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00" windowHeight="11760" activeTab="0"/>
  </bookViews>
  <sheets>
    <sheet name="muzika_deja_2019_2020" sheetId="1" r:id="rId1"/>
    <sheet name="maksla_2019_2020" sheetId="2" r:id="rId2"/>
  </sheets>
  <definedNames>
    <definedName name="_xlnm._FilterDatabase" localSheetId="1" hidden="1">'maksla_2019_2020'!$A$2:$Q$91</definedName>
    <definedName name="_xlnm._FilterDatabase" localSheetId="0" hidden="1">'muzika_deja_2019_2020'!$B$2:$Q$101</definedName>
  </definedNames>
  <calcPr fullCalcOnLoad="1"/>
</workbook>
</file>

<file path=xl/sharedStrings.xml><?xml version="1.0" encoding="utf-8"?>
<sst xmlns="http://schemas.openxmlformats.org/spreadsheetml/2006/main" count="680" uniqueCount="198">
  <si>
    <t>Jāņa Ivanova Rēzeknes mūzikas vidusskola</t>
  </si>
  <si>
    <t>Alfrēda Kalniņa Cēsu mūzikas vidusskola</t>
  </si>
  <si>
    <t>Jāzepa Mediņa Rīgas Mūzikas vidusskola</t>
  </si>
  <si>
    <t>Jelgavas Mūzikas vidusskola</t>
  </si>
  <si>
    <t>Izglītības iestāde</t>
  </si>
  <si>
    <t>Rēzeknes Mākslas un dizaina vidusskola</t>
  </si>
  <si>
    <t>Multimediju dizaina speciālists</t>
  </si>
  <si>
    <t>Ogres tehnikums</t>
  </si>
  <si>
    <t>vērtējums ballēs</t>
  </si>
  <si>
    <t>N.p.k.</t>
  </si>
  <si>
    <t>Profesionālā kvalifikācija</t>
  </si>
  <si>
    <t>PIEZĪMES</t>
  </si>
  <si>
    <t>Atļauts kārtot PKE</t>
  </si>
  <si>
    <t>Nokārtoja PKE</t>
  </si>
  <si>
    <t>Neieradās uz PKE</t>
  </si>
  <si>
    <t>&lt;=4 b</t>
  </si>
  <si>
    <t>5 b</t>
  </si>
  <si>
    <t>6 b</t>
  </si>
  <si>
    <t>7 b</t>
  </si>
  <si>
    <t>8 b</t>
  </si>
  <si>
    <t>9 b</t>
  </si>
  <si>
    <t>10 b</t>
  </si>
  <si>
    <t>Interjera dizaina speciālists</t>
  </si>
  <si>
    <t>Interjera noformētājs</t>
  </si>
  <si>
    <t>Koka izstrādājumu dizaina speciālists</t>
  </si>
  <si>
    <t>Vizuālās reklāmas dizaina speciālists</t>
  </si>
  <si>
    <t>Tekstilizstrādājumu dizaina speciālists</t>
  </si>
  <si>
    <t>Apģērbu dizaina speciālists</t>
  </si>
  <si>
    <t>Izglītības programmas kods</t>
  </si>
  <si>
    <t>Apģērbu modelētājs</t>
  </si>
  <si>
    <t>35b21404</t>
  </si>
  <si>
    <t>Tēlniecības objektu dizaina speciālists</t>
  </si>
  <si>
    <t>Ilustrators</t>
  </si>
  <si>
    <t>Arhitektūras tehniķis</t>
  </si>
  <si>
    <t>Profesionālās tālākizglītības un profesionālās pilnveides izglītības iestāde "Latvijas Tālmācības profesionālais centrs"</t>
  </si>
  <si>
    <t>Restauratora asistents</t>
  </si>
  <si>
    <t>Metāla izstrādājumu dizaina speciālists</t>
  </si>
  <si>
    <t>Keramikas izstrādājumu dizaina speciālists</t>
  </si>
  <si>
    <t>Vides dizaina speciālists</t>
  </si>
  <si>
    <t>Rēzeknes tehnikums</t>
  </si>
  <si>
    <t>Foto dizaina speciālists</t>
  </si>
  <si>
    <t>Mūziķis pianists, koncertmeistars</t>
  </si>
  <si>
    <t>Mūziķis čellists</t>
  </si>
  <si>
    <t>Mūziķis trompetists, ansambļa vadītājs</t>
  </si>
  <si>
    <t>Mūziķis sitaminstrumentālists, ansambļa vadītājs</t>
  </si>
  <si>
    <t>Vokālists, kora dziedātājs</t>
  </si>
  <si>
    <t>Kormeistars, kora dziedātājs</t>
  </si>
  <si>
    <t>Mūsdienu ritmiskās mūzikas izpildītājs, ansambļa vadītājs</t>
  </si>
  <si>
    <t>Mūziķis flautists, ansambļa vadītājs</t>
  </si>
  <si>
    <t>Mūziķis, mūzikas teorijas speciālists</t>
  </si>
  <si>
    <t>Mūziķis vijolnieks</t>
  </si>
  <si>
    <t>Mūziķis trombonists, ansambļa vadītājs</t>
  </si>
  <si>
    <t>Dziedātājs</t>
  </si>
  <si>
    <t>Staņislava Broka Daugavpils Mūzikas vidusskola</t>
  </si>
  <si>
    <t>Mūziķis kontrabasists</t>
  </si>
  <si>
    <t>Mūziķis klarnetists, ansambļa vadītājs</t>
  </si>
  <si>
    <t>Mūziķis koklētājs, ansambļa vadītājs</t>
  </si>
  <si>
    <t>Video operators</t>
  </si>
  <si>
    <t>Zaļenieku komerciālā un amatniecības vidusskola</t>
  </si>
  <si>
    <t>35b214031</t>
  </si>
  <si>
    <t>30T214124</t>
  </si>
  <si>
    <t>Reklāmas dizaina speciālists</t>
  </si>
  <si>
    <t>Materiālu dizaina speciālists</t>
  </si>
  <si>
    <t>Mūziķis akordeonists, ansambļa vadītājs</t>
  </si>
  <si>
    <t>Mūziķis ģitārists, ansambļa vadītājs</t>
  </si>
  <si>
    <t>Mūziķis dziedātājs, ansambļa vadītājs</t>
  </si>
  <si>
    <t>Mūziķis pianists, ansambļa vadītājs</t>
  </si>
  <si>
    <t>Džeza mūziķis</t>
  </si>
  <si>
    <t>Materiāla dizaina speciālists (metāls)</t>
  </si>
  <si>
    <t>Rīgas Mākslas un mediju tehnikums</t>
  </si>
  <si>
    <t>Baletdejotājs</t>
  </si>
  <si>
    <t>Mūziķis altists</t>
  </si>
  <si>
    <t>Mūziķis saksofonists, ansambļa vadītājs</t>
  </si>
  <si>
    <t>Vokālists, ansambļa vadītājs</t>
  </si>
  <si>
    <t>Mūziķis sitaminstrumentālists</t>
  </si>
  <si>
    <t>PIKC Liepājas Mūzikas, mākslas un dizaina vidusskola</t>
  </si>
  <si>
    <t>PIKC Nacionālā Mākslu vidusskola</t>
  </si>
  <si>
    <t>35b214131</t>
  </si>
  <si>
    <t>PIKC Rīgas Dizaina un mākslas vidusskola</t>
  </si>
  <si>
    <t>Materiālu dizaina speciālists (formas tekstils)</t>
  </si>
  <si>
    <t>35b214081</t>
  </si>
  <si>
    <t>Tradicionālās mūzikas speciālists, ansambļa vadītājs</t>
  </si>
  <si>
    <t>Mūziķis - flautists, ansambļa vadītājs</t>
  </si>
  <si>
    <t>Mūziķis - akordeonists, ansambļa vadītājs</t>
  </si>
  <si>
    <t>Mūziķis, mūzikas teorētiķis</t>
  </si>
  <si>
    <t>PIKC Ventspils Mūzikas vidusskola</t>
  </si>
  <si>
    <t>Dziedātājs, ansambļa vadītājs</t>
  </si>
  <si>
    <t>Vidējā atzīme specialitātē</t>
  </si>
  <si>
    <t>Mūziķis tubists, ansambļa vadītājs</t>
  </si>
  <si>
    <t>Mūziķis klarnetists</t>
  </si>
  <si>
    <t>Mūziķis eifonists, ansambļa vadītājs</t>
  </si>
  <si>
    <t>Mūziķis ērģelnieks, koncertmeistars</t>
  </si>
  <si>
    <t>35b212011</t>
  </si>
  <si>
    <t>Mūziķis basģitārists, ansambļa vadītājs</t>
  </si>
  <si>
    <t>35b212091</t>
  </si>
  <si>
    <t>Materiālu dizaina speciālists (struktūras tekstils)</t>
  </si>
  <si>
    <t>Mūziķis - saksofonists, ansambļa vadītājs</t>
  </si>
  <si>
    <t>Eksāmena norises datums</t>
  </si>
  <si>
    <t>Deju kolektīva repetitors</t>
  </si>
  <si>
    <t>Pianists, ansambļa vadītājs</t>
  </si>
  <si>
    <t>Mūziklu dziedātājs</t>
  </si>
  <si>
    <t>Mūziķis, mūzikas tehnoloģiju speciālists ar specializāciju skaņu operators</t>
  </si>
  <si>
    <t>35b212061</t>
  </si>
  <si>
    <t>35b212021</t>
  </si>
  <si>
    <t>Mūziķis - eifonists, ansambļa vadītājs</t>
  </si>
  <si>
    <t>35b214041</t>
  </si>
  <si>
    <t>Valmieras Dizaina un mākslas vidusskola</t>
  </si>
  <si>
    <t>35b214111</t>
  </si>
  <si>
    <t>35b214071</t>
  </si>
  <si>
    <t>35b211031</t>
  </si>
  <si>
    <t>35b214061</t>
  </si>
  <si>
    <t>35b211011</t>
  </si>
  <si>
    <t>35b214121</t>
  </si>
  <si>
    <t>Daugavpils Būvniecības tehnikums</t>
  </si>
  <si>
    <t>Informācija par  profesionālās kvalifikācijas eksāmenu  2019./2020.m.g. rezultātiem mākslas un dizaina jomā</t>
  </si>
  <si>
    <t>01.12.2019.</t>
  </si>
  <si>
    <t>Informācija par  profesionālās kvalifikācijas eksāmenu  2019./2020.m.g. rezultātiem mūzikas un dejas jomā</t>
  </si>
  <si>
    <t>15.06.2020.</t>
  </si>
  <si>
    <t>18.06.2020.</t>
  </si>
  <si>
    <t>19.06.2020.</t>
  </si>
  <si>
    <t>PIKC Daugavpils Dizaina un mākslas vidusskola Saules skola</t>
  </si>
  <si>
    <t>16.06.2020.</t>
  </si>
  <si>
    <t>Jēkabpils Agrobiznesa koledža</t>
  </si>
  <si>
    <t>35b214021</t>
  </si>
  <si>
    <t>3321407`</t>
  </si>
  <si>
    <t>11.06.2020.</t>
  </si>
  <si>
    <t>09.06.2020.</t>
  </si>
  <si>
    <t>01.06.2020.</t>
  </si>
  <si>
    <t>02.06.2020.</t>
  </si>
  <si>
    <t>05.06.2020.</t>
  </si>
  <si>
    <t>29.05.2020.</t>
  </si>
  <si>
    <t>15.-16.06.2020.</t>
  </si>
  <si>
    <t>Mūziķis-pianists, koncertmeistars</t>
  </si>
  <si>
    <t>Mūziķis - trompetists, ansambļa vadītājs</t>
  </si>
  <si>
    <t>1 audzēknim ārpusformālās izglītības novērtēšana/ papildus profesionālā kvalifikācija</t>
  </si>
  <si>
    <t>Mūziķis arfists</t>
  </si>
  <si>
    <t>12.06.2020.</t>
  </si>
  <si>
    <t>35b212101</t>
  </si>
  <si>
    <t>15., 18.06.2020.</t>
  </si>
  <si>
    <t>3 audzēkņiem otra profesionālā klalifikācija</t>
  </si>
  <si>
    <t>12., 15.06.2020.</t>
  </si>
  <si>
    <t>10., 12.06.2020.</t>
  </si>
  <si>
    <t>1 audzēknim otra profesionālā klalifikācija</t>
  </si>
  <si>
    <t>29.06.2020.</t>
  </si>
  <si>
    <t>Rīgas Celtniecības koledža</t>
  </si>
  <si>
    <t>ārpus formālā</t>
  </si>
  <si>
    <t>ārpus formālās izglītības apgūtās profesionālās kompetences novērtēšana</t>
  </si>
  <si>
    <t>otra profesionālās kvalifikācija</t>
  </si>
  <si>
    <t>04.06.1010.</t>
  </si>
  <si>
    <t>Vokālists, kora dzīedātājs</t>
  </si>
  <si>
    <t>Baznīcas mūzikas dzīves organizators</t>
  </si>
  <si>
    <t>03.,08.06.2020.</t>
  </si>
  <si>
    <t>10.06.2020.</t>
  </si>
  <si>
    <t xml:space="preserve">Vides labiekārtojuma un objektu dizaina speciālists </t>
  </si>
  <si>
    <t>17.06.2020.</t>
  </si>
  <si>
    <t>11., 18.06.2020.</t>
  </si>
  <si>
    <t>11., 19.06.2020.</t>
  </si>
  <si>
    <t>16., 19.06.2020.</t>
  </si>
  <si>
    <t>13.06.2020.</t>
  </si>
  <si>
    <t>35b212071</t>
  </si>
  <si>
    <t>12., 16.06.2020.</t>
  </si>
  <si>
    <t>Mūziķis ģitārisrs, ansambļa vadītājs</t>
  </si>
  <si>
    <t>Mūziķis kontrabasists(elektrobasists), ansambļa vadītājs</t>
  </si>
  <si>
    <t>16.-17.06.2020.</t>
  </si>
  <si>
    <t>35b214101</t>
  </si>
  <si>
    <t>Vizuālā tēla stuilists</t>
  </si>
  <si>
    <t>35b815001</t>
  </si>
  <si>
    <t>08.06.2020.</t>
  </si>
  <si>
    <t>02.07.2020.</t>
  </si>
  <si>
    <t>01.07.2020.</t>
  </si>
  <si>
    <t>03.07.2020.</t>
  </si>
  <si>
    <t>Materiālu dizaina speciālists (Āda)</t>
  </si>
  <si>
    <t>30.06.2020.</t>
  </si>
  <si>
    <t>Materiālu dizaina speciālists (koks)</t>
  </si>
  <si>
    <t>Materiālu dizaina speciālists (keramika)</t>
  </si>
  <si>
    <t>Materiālu dizaina speciālists (stikls)</t>
  </si>
  <si>
    <t>33214031</t>
  </si>
  <si>
    <t>33214081</t>
  </si>
  <si>
    <t>33214051</t>
  </si>
  <si>
    <t>33214071</t>
  </si>
  <si>
    <t>33214041</t>
  </si>
  <si>
    <t>33214091</t>
  </si>
  <si>
    <t>33214061</t>
  </si>
  <si>
    <t>06.09.2020.</t>
  </si>
  <si>
    <t>25.06.2020.</t>
  </si>
  <si>
    <t>27.06.2020.</t>
  </si>
  <si>
    <t>35b212041</t>
  </si>
  <si>
    <t>26.06.2020.</t>
  </si>
  <si>
    <t>Apģērba dizaina speciālists</t>
  </si>
  <si>
    <t>Privātā vidusskola "Victoria"</t>
  </si>
  <si>
    <t>Rīgas Stila un modes tehnikums</t>
  </si>
  <si>
    <t>33214131, 35b214131</t>
  </si>
  <si>
    <t>Fotogrāfs</t>
  </si>
  <si>
    <t>33213011, 35b213011</t>
  </si>
  <si>
    <t>15.12.2020.</t>
  </si>
  <si>
    <t>PIKC Kuldīgas tehnoloģiju un tūrisma tehnikums</t>
  </si>
  <si>
    <t>Mēbeļu dizaina speciālists</t>
  </si>
  <si>
    <t>33214051, 35b214051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</si>
</sst>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_-;\-* #,##0.0_-;_-* &quot;-&quot;??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4" borderId="10" xfId="50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50" fillId="0" borderId="0" xfId="0" applyFont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48" fillId="0" borderId="11" xfId="0" applyFont="1" applyBorder="1" applyAlignment="1">
      <alignment horizontal="left" vertical="top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left" vertical="top" wrapText="1"/>
      <protection/>
    </xf>
    <xf numFmtId="0" fontId="48" fillId="0" borderId="10" xfId="0" applyFont="1" applyBorder="1" applyAlignment="1">
      <alignment vertical="top" wrapText="1"/>
    </xf>
    <xf numFmtId="180" fontId="48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180" fontId="48" fillId="0" borderId="10" xfId="0" applyNumberFormat="1" applyFont="1" applyBorder="1" applyAlignment="1">
      <alignment horizontal="right" vertical="top"/>
    </xf>
    <xf numFmtId="180" fontId="48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Sheet1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80" zoomScaleNormal="80" zoomScalePageLayoutView="0" workbookViewId="0" topLeftCell="B88">
      <selection activeCell="S99" sqref="S99"/>
    </sheetView>
  </sheetViews>
  <sheetFormatPr defaultColWidth="9.140625" defaultRowHeight="15"/>
  <cols>
    <col min="1" max="1" width="0" style="0" hidden="1" customWidth="1"/>
    <col min="2" max="2" width="13.7109375" style="0" customWidth="1"/>
    <col min="3" max="3" width="33.421875" style="0" customWidth="1"/>
    <col min="4" max="4" width="25.57421875" style="13" customWidth="1"/>
    <col min="5" max="5" width="15.8515625" style="0" customWidth="1"/>
    <col min="6" max="6" width="32.8515625" style="13" customWidth="1"/>
    <col min="17" max="17" width="9.140625" style="0" customWidth="1"/>
  </cols>
  <sheetData>
    <row r="1" spans="1:16" ht="41.25" customHeight="1">
      <c r="A1" s="29" t="s">
        <v>116</v>
      </c>
      <c r="B1" s="29"/>
      <c r="C1" s="29"/>
      <c r="D1" s="29"/>
      <c r="E1" s="29"/>
      <c r="F1" s="29"/>
      <c r="G1" s="29"/>
      <c r="H1" s="29"/>
      <c r="I1" s="29"/>
      <c r="J1" s="30" t="s">
        <v>8</v>
      </c>
      <c r="K1" s="30"/>
      <c r="L1" s="30"/>
      <c r="M1" s="30"/>
      <c r="N1" s="30"/>
      <c r="O1" s="30"/>
      <c r="P1" s="30"/>
    </row>
    <row r="2" spans="1:17" ht="63">
      <c r="A2" s="4" t="s">
        <v>9</v>
      </c>
      <c r="B2" s="4" t="s">
        <v>97</v>
      </c>
      <c r="C2" s="5" t="s">
        <v>4</v>
      </c>
      <c r="D2" s="5" t="s">
        <v>10</v>
      </c>
      <c r="E2" s="5" t="s">
        <v>28</v>
      </c>
      <c r="F2" s="6" t="s">
        <v>11</v>
      </c>
      <c r="G2" s="7" t="s">
        <v>12</v>
      </c>
      <c r="H2" s="7" t="s">
        <v>13</v>
      </c>
      <c r="I2" s="8" t="s">
        <v>14</v>
      </c>
      <c r="J2" s="9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10" t="s">
        <v>87</v>
      </c>
    </row>
    <row r="3" spans="1:17" ht="15">
      <c r="A3" s="16"/>
      <c r="B3" s="16" t="s">
        <v>125</v>
      </c>
      <c r="C3" s="16" t="s">
        <v>3</v>
      </c>
      <c r="D3" s="16" t="s">
        <v>46</v>
      </c>
      <c r="E3" s="16">
        <v>33212051</v>
      </c>
      <c r="F3" s="16"/>
      <c r="G3" s="16">
        <v>1</v>
      </c>
      <c r="H3" s="16">
        <v>1</v>
      </c>
      <c r="I3" s="16">
        <v>0</v>
      </c>
      <c r="J3" s="16"/>
      <c r="K3" s="16"/>
      <c r="L3" s="16">
        <v>1</v>
      </c>
      <c r="M3" s="16"/>
      <c r="N3" s="16"/>
      <c r="O3" s="16"/>
      <c r="P3" s="16"/>
      <c r="Q3" s="36">
        <f>((J3*4+K3*5+L3*6+M3*7+N3*8+O3*9+P3*10)/G3)</f>
        <v>6</v>
      </c>
    </row>
    <row r="4" spans="1:17" ht="15">
      <c r="A4" s="16"/>
      <c r="B4" s="16" t="s">
        <v>126</v>
      </c>
      <c r="C4" s="16" t="s">
        <v>3</v>
      </c>
      <c r="D4" s="16" t="s">
        <v>45</v>
      </c>
      <c r="E4" s="16">
        <v>33212061</v>
      </c>
      <c r="F4" s="16"/>
      <c r="G4" s="16">
        <v>3</v>
      </c>
      <c r="H4" s="16">
        <v>3</v>
      </c>
      <c r="I4" s="16">
        <v>0</v>
      </c>
      <c r="J4" s="16"/>
      <c r="K4" s="16"/>
      <c r="L4" s="16"/>
      <c r="M4" s="16">
        <v>1</v>
      </c>
      <c r="N4" s="16"/>
      <c r="O4" s="16">
        <v>1</v>
      </c>
      <c r="P4" s="16">
        <v>1</v>
      </c>
      <c r="Q4" s="36">
        <f aca="true" t="shared" si="0" ref="Q4:Q67">((J4*4+K4*5+L4*6+M4*7+N4*8+O4*9+P4*10)/G4)</f>
        <v>8.666666666666666</v>
      </c>
    </row>
    <row r="5" spans="1:17" ht="30.75" customHeight="1">
      <c r="A5" s="16"/>
      <c r="B5" s="16" t="s">
        <v>126</v>
      </c>
      <c r="C5" s="16" t="s">
        <v>3</v>
      </c>
      <c r="D5" s="16" t="s">
        <v>45</v>
      </c>
      <c r="E5" s="16" t="s">
        <v>102</v>
      </c>
      <c r="F5" s="16"/>
      <c r="G5" s="16">
        <v>1</v>
      </c>
      <c r="H5" s="16">
        <v>1</v>
      </c>
      <c r="I5" s="16">
        <v>0</v>
      </c>
      <c r="J5" s="16"/>
      <c r="K5" s="16"/>
      <c r="L5" s="16"/>
      <c r="M5" s="16"/>
      <c r="N5" s="16">
        <v>1</v>
      </c>
      <c r="O5" s="16"/>
      <c r="P5" s="16"/>
      <c r="Q5" s="36">
        <f t="shared" si="0"/>
        <v>8</v>
      </c>
    </row>
    <row r="6" spans="1:17" ht="30">
      <c r="A6" s="16"/>
      <c r="B6" s="16" t="s">
        <v>128</v>
      </c>
      <c r="C6" s="16" t="s">
        <v>3</v>
      </c>
      <c r="D6" s="16" t="s">
        <v>43</v>
      </c>
      <c r="E6" s="16">
        <v>33212031</v>
      </c>
      <c r="F6" s="16"/>
      <c r="G6" s="16">
        <v>1</v>
      </c>
      <c r="H6" s="16">
        <v>1</v>
      </c>
      <c r="I6" s="16">
        <v>0</v>
      </c>
      <c r="J6" s="16"/>
      <c r="K6" s="16"/>
      <c r="L6" s="16"/>
      <c r="M6" s="16">
        <v>1</v>
      </c>
      <c r="N6" s="16"/>
      <c r="O6" s="16"/>
      <c r="P6" s="16"/>
      <c r="Q6" s="36">
        <f t="shared" si="0"/>
        <v>7</v>
      </c>
    </row>
    <row r="7" spans="1:17" ht="15">
      <c r="A7" s="16"/>
      <c r="B7" s="16" t="s">
        <v>127</v>
      </c>
      <c r="C7" s="16" t="s">
        <v>3</v>
      </c>
      <c r="D7" s="16" t="s">
        <v>42</v>
      </c>
      <c r="E7" s="16">
        <v>33212021</v>
      </c>
      <c r="F7" s="16"/>
      <c r="G7" s="16">
        <v>2</v>
      </c>
      <c r="H7" s="16">
        <v>2</v>
      </c>
      <c r="I7" s="16">
        <v>0</v>
      </c>
      <c r="J7" s="16"/>
      <c r="K7" s="16"/>
      <c r="L7" s="16"/>
      <c r="M7" s="16"/>
      <c r="N7" s="16"/>
      <c r="O7" s="16">
        <v>2</v>
      </c>
      <c r="P7" s="16"/>
      <c r="Q7" s="36">
        <f t="shared" si="0"/>
        <v>9</v>
      </c>
    </row>
    <row r="8" spans="1:17" ht="30">
      <c r="A8" s="16"/>
      <c r="B8" s="16" t="s">
        <v>130</v>
      </c>
      <c r="C8" s="16" t="s">
        <v>3</v>
      </c>
      <c r="D8" s="16" t="s">
        <v>63</v>
      </c>
      <c r="E8" s="16">
        <v>33212011</v>
      </c>
      <c r="F8" s="16"/>
      <c r="G8" s="16">
        <v>3</v>
      </c>
      <c r="H8" s="16">
        <v>3</v>
      </c>
      <c r="I8" s="16">
        <v>0</v>
      </c>
      <c r="J8" s="16"/>
      <c r="K8" s="16"/>
      <c r="L8" s="16"/>
      <c r="M8" s="16">
        <v>1</v>
      </c>
      <c r="N8" s="16">
        <v>1</v>
      </c>
      <c r="O8" s="16">
        <v>1</v>
      </c>
      <c r="P8" s="16"/>
      <c r="Q8" s="36">
        <f t="shared" si="0"/>
        <v>8</v>
      </c>
    </row>
    <row r="9" spans="1:17" ht="30">
      <c r="A9" s="16"/>
      <c r="B9" s="16" t="s">
        <v>129</v>
      </c>
      <c r="C9" s="16" t="s">
        <v>3</v>
      </c>
      <c r="D9" s="16" t="s">
        <v>41</v>
      </c>
      <c r="E9" s="16">
        <v>33212011</v>
      </c>
      <c r="F9" s="16"/>
      <c r="G9" s="16">
        <v>1</v>
      </c>
      <c r="H9" s="16">
        <v>1</v>
      </c>
      <c r="I9" s="16">
        <v>0</v>
      </c>
      <c r="J9" s="16"/>
      <c r="K9" s="16"/>
      <c r="L9" s="16"/>
      <c r="M9" s="16"/>
      <c r="N9" s="16">
        <v>1</v>
      </c>
      <c r="O9" s="16"/>
      <c r="P9" s="16"/>
      <c r="Q9" s="36">
        <f t="shared" si="0"/>
        <v>8</v>
      </c>
    </row>
    <row r="10" spans="1:17" ht="30">
      <c r="A10" s="16"/>
      <c r="B10" s="16" t="s">
        <v>128</v>
      </c>
      <c r="C10" s="16" t="s">
        <v>3</v>
      </c>
      <c r="D10" s="16" t="s">
        <v>47</v>
      </c>
      <c r="E10" s="16">
        <v>33212091</v>
      </c>
      <c r="F10" s="16"/>
      <c r="G10" s="16">
        <v>1</v>
      </c>
      <c r="H10" s="16">
        <v>1</v>
      </c>
      <c r="I10" s="16">
        <v>0</v>
      </c>
      <c r="J10" s="16"/>
      <c r="K10" s="16">
        <v>1</v>
      </c>
      <c r="L10" s="16"/>
      <c r="M10" s="16"/>
      <c r="N10" s="16"/>
      <c r="O10" s="16"/>
      <c r="P10" s="16"/>
      <c r="Q10" s="36">
        <f t="shared" si="0"/>
        <v>5</v>
      </c>
    </row>
    <row r="11" spans="1:17" ht="30">
      <c r="A11" s="16"/>
      <c r="B11" s="16" t="s">
        <v>131</v>
      </c>
      <c r="C11" s="16" t="s">
        <v>53</v>
      </c>
      <c r="D11" s="16" t="s">
        <v>132</v>
      </c>
      <c r="E11" s="16">
        <v>33212011</v>
      </c>
      <c r="F11" s="16"/>
      <c r="G11" s="16">
        <v>4</v>
      </c>
      <c r="H11" s="16">
        <v>4</v>
      </c>
      <c r="I11" s="16">
        <v>0</v>
      </c>
      <c r="J11" s="16"/>
      <c r="K11" s="16"/>
      <c r="L11" s="16"/>
      <c r="M11" s="16"/>
      <c r="N11" s="16">
        <v>1</v>
      </c>
      <c r="O11" s="16">
        <v>2</v>
      </c>
      <c r="P11" s="16">
        <v>1</v>
      </c>
      <c r="Q11" s="36">
        <f t="shared" si="0"/>
        <v>9</v>
      </c>
    </row>
    <row r="12" spans="1:17" ht="30">
      <c r="A12" s="16"/>
      <c r="B12" s="16" t="s">
        <v>131</v>
      </c>
      <c r="C12" s="16" t="s">
        <v>53</v>
      </c>
      <c r="D12" s="16" t="s">
        <v>83</v>
      </c>
      <c r="E12" s="16">
        <v>33212011</v>
      </c>
      <c r="F12" s="16"/>
      <c r="G12" s="16">
        <v>3</v>
      </c>
      <c r="H12" s="16">
        <v>3</v>
      </c>
      <c r="I12" s="16">
        <v>0</v>
      </c>
      <c r="J12" s="16"/>
      <c r="K12" s="16"/>
      <c r="L12" s="16"/>
      <c r="M12" s="16">
        <v>1</v>
      </c>
      <c r="N12" s="16">
        <v>1</v>
      </c>
      <c r="O12" s="16"/>
      <c r="P12" s="16">
        <v>1</v>
      </c>
      <c r="Q12" s="36">
        <f t="shared" si="0"/>
        <v>8.333333333333334</v>
      </c>
    </row>
    <row r="13" spans="1:17" ht="30">
      <c r="A13" s="16"/>
      <c r="B13" s="16" t="s">
        <v>131</v>
      </c>
      <c r="C13" s="16" t="s">
        <v>53</v>
      </c>
      <c r="D13" s="16" t="s">
        <v>82</v>
      </c>
      <c r="E13" s="16">
        <v>33212031</v>
      </c>
      <c r="F13" s="16"/>
      <c r="G13" s="16">
        <v>1</v>
      </c>
      <c r="H13" s="16">
        <v>1</v>
      </c>
      <c r="I13" s="16">
        <v>0</v>
      </c>
      <c r="J13" s="16"/>
      <c r="K13" s="16"/>
      <c r="L13" s="16"/>
      <c r="M13" s="16"/>
      <c r="N13" s="16"/>
      <c r="O13" s="16"/>
      <c r="P13" s="16">
        <v>1</v>
      </c>
      <c r="Q13" s="36">
        <f t="shared" si="0"/>
        <v>10</v>
      </c>
    </row>
    <row r="14" spans="1:17" ht="30">
      <c r="A14" s="16"/>
      <c r="B14" s="16" t="s">
        <v>131</v>
      </c>
      <c r="C14" s="16" t="s">
        <v>53</v>
      </c>
      <c r="D14" s="16" t="s">
        <v>96</v>
      </c>
      <c r="E14" s="16">
        <v>33212031</v>
      </c>
      <c r="F14" s="16"/>
      <c r="G14" s="16">
        <v>1</v>
      </c>
      <c r="H14" s="16">
        <v>1</v>
      </c>
      <c r="I14" s="16">
        <v>0</v>
      </c>
      <c r="J14" s="16"/>
      <c r="K14" s="16"/>
      <c r="L14" s="16"/>
      <c r="M14" s="16"/>
      <c r="N14" s="16"/>
      <c r="O14" s="16">
        <v>1</v>
      </c>
      <c r="P14" s="16"/>
      <c r="Q14" s="36">
        <f t="shared" si="0"/>
        <v>9</v>
      </c>
    </row>
    <row r="15" spans="1:17" ht="30">
      <c r="A15" s="16"/>
      <c r="B15" s="16" t="s">
        <v>131</v>
      </c>
      <c r="C15" s="16" t="s">
        <v>53</v>
      </c>
      <c r="D15" s="18" t="s">
        <v>133</v>
      </c>
      <c r="E15" s="16">
        <v>33212031</v>
      </c>
      <c r="F15" s="16"/>
      <c r="G15" s="16">
        <v>1</v>
      </c>
      <c r="H15" s="16">
        <v>1</v>
      </c>
      <c r="I15" s="16">
        <v>0</v>
      </c>
      <c r="J15" s="16"/>
      <c r="K15" s="16"/>
      <c r="L15" s="16"/>
      <c r="M15" s="16"/>
      <c r="N15" s="16">
        <v>1</v>
      </c>
      <c r="O15" s="16"/>
      <c r="P15" s="16"/>
      <c r="Q15" s="36">
        <f t="shared" si="0"/>
        <v>8</v>
      </c>
    </row>
    <row r="16" spans="1:17" ht="60" customHeight="1">
      <c r="A16" s="16"/>
      <c r="B16" s="16" t="s">
        <v>131</v>
      </c>
      <c r="C16" s="16" t="s">
        <v>53</v>
      </c>
      <c r="D16" s="18" t="s">
        <v>104</v>
      </c>
      <c r="E16" s="16">
        <v>212031</v>
      </c>
      <c r="F16" s="16" t="s">
        <v>134</v>
      </c>
      <c r="G16" s="16">
        <v>2</v>
      </c>
      <c r="H16" s="16">
        <v>2</v>
      </c>
      <c r="I16" s="16">
        <v>0</v>
      </c>
      <c r="J16" s="16"/>
      <c r="K16" s="16"/>
      <c r="L16" s="16"/>
      <c r="M16" s="16">
        <v>1</v>
      </c>
      <c r="N16" s="16">
        <v>1</v>
      </c>
      <c r="O16" s="16"/>
      <c r="P16" s="16"/>
      <c r="Q16" s="36">
        <f t="shared" si="0"/>
        <v>7.5</v>
      </c>
    </row>
    <row r="17" spans="1:17" ht="30">
      <c r="A17" s="16"/>
      <c r="B17" s="16" t="s">
        <v>121</v>
      </c>
      <c r="C17" s="16" t="s">
        <v>53</v>
      </c>
      <c r="D17" s="16" t="s">
        <v>45</v>
      </c>
      <c r="E17" s="16">
        <v>33212061</v>
      </c>
      <c r="F17" s="16"/>
      <c r="G17" s="16">
        <v>3</v>
      </c>
      <c r="H17" s="16">
        <v>3</v>
      </c>
      <c r="I17" s="16">
        <v>0</v>
      </c>
      <c r="J17" s="16"/>
      <c r="K17" s="16"/>
      <c r="L17" s="16"/>
      <c r="M17" s="16"/>
      <c r="N17" s="16">
        <v>1</v>
      </c>
      <c r="O17" s="16">
        <v>1</v>
      </c>
      <c r="P17" s="16">
        <v>1</v>
      </c>
      <c r="Q17" s="36">
        <f t="shared" si="0"/>
        <v>9</v>
      </c>
    </row>
    <row r="18" spans="1:17" ht="30">
      <c r="A18" s="16"/>
      <c r="B18" s="16" t="s">
        <v>121</v>
      </c>
      <c r="C18" s="16" t="s">
        <v>53</v>
      </c>
      <c r="D18" s="16" t="s">
        <v>46</v>
      </c>
      <c r="E18" s="16">
        <v>33212051</v>
      </c>
      <c r="F18" s="16"/>
      <c r="G18" s="16">
        <v>3</v>
      </c>
      <c r="H18" s="16">
        <v>3</v>
      </c>
      <c r="I18" s="16">
        <v>0</v>
      </c>
      <c r="J18" s="16"/>
      <c r="K18" s="16"/>
      <c r="L18" s="16"/>
      <c r="M18" s="16"/>
      <c r="N18" s="16"/>
      <c r="O18" s="16">
        <v>2</v>
      </c>
      <c r="P18" s="16">
        <v>1</v>
      </c>
      <c r="Q18" s="36">
        <f t="shared" si="0"/>
        <v>9.333333333333334</v>
      </c>
    </row>
    <row r="19" spans="1:17" ht="30">
      <c r="A19" s="16"/>
      <c r="B19" s="16" t="s">
        <v>117</v>
      </c>
      <c r="C19" s="16" t="s">
        <v>53</v>
      </c>
      <c r="D19" s="16" t="s">
        <v>84</v>
      </c>
      <c r="E19" s="16">
        <v>33212071</v>
      </c>
      <c r="F19" s="16"/>
      <c r="G19" s="16">
        <v>1</v>
      </c>
      <c r="H19" s="16">
        <v>1</v>
      </c>
      <c r="I19" s="16">
        <v>0</v>
      </c>
      <c r="J19" s="16"/>
      <c r="K19" s="16"/>
      <c r="L19" s="16"/>
      <c r="M19" s="16"/>
      <c r="N19" s="16"/>
      <c r="O19" s="16"/>
      <c r="P19" s="16">
        <v>1</v>
      </c>
      <c r="Q19" s="36">
        <f t="shared" si="0"/>
        <v>10</v>
      </c>
    </row>
    <row r="20" spans="1:17" ht="30">
      <c r="A20" s="16"/>
      <c r="B20" s="16" t="s">
        <v>117</v>
      </c>
      <c r="C20" s="16" t="s">
        <v>76</v>
      </c>
      <c r="D20" s="16" t="s">
        <v>49</v>
      </c>
      <c r="E20" s="16">
        <v>33212071</v>
      </c>
      <c r="F20" s="16"/>
      <c r="G20" s="16">
        <v>3</v>
      </c>
      <c r="H20" s="16">
        <v>3</v>
      </c>
      <c r="I20" s="16">
        <v>0</v>
      </c>
      <c r="J20" s="16"/>
      <c r="K20" s="16"/>
      <c r="L20" s="16">
        <v>1</v>
      </c>
      <c r="M20" s="16"/>
      <c r="N20" s="16">
        <v>1</v>
      </c>
      <c r="O20" s="16">
        <v>1</v>
      </c>
      <c r="P20" s="16"/>
      <c r="Q20" s="36">
        <f t="shared" si="0"/>
        <v>7.666666666666667</v>
      </c>
    </row>
    <row r="21" spans="1:17" ht="30">
      <c r="A21" s="16"/>
      <c r="B21" s="16" t="s">
        <v>129</v>
      </c>
      <c r="C21" s="16" t="s">
        <v>76</v>
      </c>
      <c r="D21" s="16" t="s">
        <v>41</v>
      </c>
      <c r="E21" s="16">
        <v>33212011</v>
      </c>
      <c r="F21" s="16"/>
      <c r="G21" s="16">
        <v>4</v>
      </c>
      <c r="H21" s="16">
        <v>4</v>
      </c>
      <c r="I21" s="16">
        <v>0</v>
      </c>
      <c r="J21" s="16"/>
      <c r="K21" s="16"/>
      <c r="L21" s="16"/>
      <c r="M21" s="16"/>
      <c r="N21" s="16"/>
      <c r="O21" s="16">
        <v>1</v>
      </c>
      <c r="P21" s="16">
        <v>3</v>
      </c>
      <c r="Q21" s="36">
        <f t="shared" si="0"/>
        <v>9.75</v>
      </c>
    </row>
    <row r="22" spans="1:17" ht="15">
      <c r="A22" s="16"/>
      <c r="B22" s="16" t="s">
        <v>129</v>
      </c>
      <c r="C22" s="16" t="s">
        <v>76</v>
      </c>
      <c r="D22" s="16" t="s">
        <v>42</v>
      </c>
      <c r="E22" s="16">
        <v>33212021</v>
      </c>
      <c r="F22" s="16"/>
      <c r="G22" s="16">
        <v>2</v>
      </c>
      <c r="H22" s="16">
        <v>2</v>
      </c>
      <c r="I22" s="16">
        <v>0</v>
      </c>
      <c r="J22" s="16"/>
      <c r="K22" s="16"/>
      <c r="L22" s="16"/>
      <c r="M22" s="16"/>
      <c r="N22" s="16"/>
      <c r="O22" s="16"/>
      <c r="P22" s="16">
        <v>2</v>
      </c>
      <c r="Q22" s="36">
        <f t="shared" si="0"/>
        <v>10</v>
      </c>
    </row>
    <row r="23" spans="1:17" ht="15">
      <c r="A23" s="16"/>
      <c r="B23" s="16" t="s">
        <v>129</v>
      </c>
      <c r="C23" s="16" t="s">
        <v>76</v>
      </c>
      <c r="D23" s="16" t="s">
        <v>54</v>
      </c>
      <c r="E23" s="16">
        <v>33212021</v>
      </c>
      <c r="F23" s="16"/>
      <c r="G23" s="16">
        <v>1</v>
      </c>
      <c r="H23" s="16">
        <v>1</v>
      </c>
      <c r="I23" s="16">
        <v>0</v>
      </c>
      <c r="J23" s="16"/>
      <c r="K23" s="16"/>
      <c r="L23" s="16"/>
      <c r="M23" s="16"/>
      <c r="N23" s="16">
        <v>1</v>
      </c>
      <c r="O23" s="16"/>
      <c r="P23" s="16"/>
      <c r="Q23" s="36">
        <f t="shared" si="0"/>
        <v>8</v>
      </c>
    </row>
    <row r="24" spans="1:17" ht="15">
      <c r="A24" s="16"/>
      <c r="B24" s="21" t="s">
        <v>125</v>
      </c>
      <c r="C24" s="16" t="s">
        <v>76</v>
      </c>
      <c r="D24" s="16" t="s">
        <v>50</v>
      </c>
      <c r="E24" s="16">
        <v>33212021</v>
      </c>
      <c r="F24" s="16"/>
      <c r="G24" s="16">
        <v>5</v>
      </c>
      <c r="H24" s="16">
        <v>5</v>
      </c>
      <c r="I24" s="16">
        <v>0</v>
      </c>
      <c r="J24" s="16"/>
      <c r="K24" s="16"/>
      <c r="L24" s="16"/>
      <c r="M24" s="16"/>
      <c r="N24" s="16">
        <v>1</v>
      </c>
      <c r="O24" s="16">
        <v>2</v>
      </c>
      <c r="P24" s="16">
        <v>2</v>
      </c>
      <c r="Q24" s="36">
        <f t="shared" si="0"/>
        <v>9.2</v>
      </c>
    </row>
    <row r="25" spans="1:17" ht="15">
      <c r="A25" s="16"/>
      <c r="B25" s="21" t="s">
        <v>125</v>
      </c>
      <c r="C25" s="16" t="s">
        <v>76</v>
      </c>
      <c r="D25" s="16" t="s">
        <v>135</v>
      </c>
      <c r="E25" s="16">
        <v>33212021</v>
      </c>
      <c r="F25" s="16"/>
      <c r="G25" s="16">
        <v>1</v>
      </c>
      <c r="H25" s="16">
        <v>1</v>
      </c>
      <c r="I25" s="16">
        <v>0</v>
      </c>
      <c r="J25" s="16"/>
      <c r="K25" s="16"/>
      <c r="L25" s="16"/>
      <c r="M25" s="16"/>
      <c r="N25" s="16"/>
      <c r="O25" s="16">
        <v>1</v>
      </c>
      <c r="P25" s="16"/>
      <c r="Q25" s="36">
        <f t="shared" si="0"/>
        <v>9</v>
      </c>
    </row>
    <row r="26" spans="1:17" ht="30">
      <c r="A26" s="16"/>
      <c r="B26" s="16" t="s">
        <v>136</v>
      </c>
      <c r="C26" s="16" t="s">
        <v>76</v>
      </c>
      <c r="D26" s="16" t="s">
        <v>74</v>
      </c>
      <c r="E26" s="16">
        <v>33212041</v>
      </c>
      <c r="F26" s="16"/>
      <c r="G26" s="16">
        <v>2</v>
      </c>
      <c r="H26" s="16">
        <v>2</v>
      </c>
      <c r="I26" s="16">
        <v>0</v>
      </c>
      <c r="J26" s="16"/>
      <c r="K26" s="16"/>
      <c r="L26" s="16"/>
      <c r="M26" s="16"/>
      <c r="N26" s="16">
        <v>1</v>
      </c>
      <c r="O26" s="16">
        <v>1</v>
      </c>
      <c r="P26" s="16"/>
      <c r="Q26" s="36">
        <f t="shared" si="0"/>
        <v>8.5</v>
      </c>
    </row>
    <row r="27" spans="1:17" ht="15">
      <c r="A27" s="16"/>
      <c r="B27" s="16" t="s">
        <v>136</v>
      </c>
      <c r="C27" s="16" t="s">
        <v>76</v>
      </c>
      <c r="D27" s="16" t="s">
        <v>89</v>
      </c>
      <c r="E27" s="16">
        <v>33212031</v>
      </c>
      <c r="F27" s="16"/>
      <c r="G27" s="16">
        <v>2</v>
      </c>
      <c r="H27" s="16">
        <v>2</v>
      </c>
      <c r="I27" s="16">
        <v>0</v>
      </c>
      <c r="J27" s="16"/>
      <c r="K27" s="16"/>
      <c r="L27" s="16"/>
      <c r="M27" s="16"/>
      <c r="N27" s="16">
        <v>1</v>
      </c>
      <c r="O27" s="16">
        <v>1</v>
      </c>
      <c r="P27" s="16"/>
      <c r="Q27" s="36">
        <f t="shared" si="0"/>
        <v>8.5</v>
      </c>
    </row>
    <row r="28" spans="1:17" ht="15">
      <c r="A28" s="16"/>
      <c r="B28" s="16" t="s">
        <v>118</v>
      </c>
      <c r="C28" s="16" t="s">
        <v>76</v>
      </c>
      <c r="D28" s="16" t="s">
        <v>70</v>
      </c>
      <c r="E28" s="16">
        <v>33212101</v>
      </c>
      <c r="F28" s="16"/>
      <c r="G28" s="16"/>
      <c r="H28" s="16"/>
      <c r="I28" s="16"/>
      <c r="J28" s="16"/>
      <c r="K28" s="16"/>
      <c r="L28" s="16">
        <v>2</v>
      </c>
      <c r="M28" s="16"/>
      <c r="N28" s="16">
        <v>2</v>
      </c>
      <c r="O28" s="16"/>
      <c r="P28" s="16">
        <v>2</v>
      </c>
      <c r="Q28" s="36" t="e">
        <f t="shared" si="0"/>
        <v>#DIV/0!</v>
      </c>
    </row>
    <row r="29" spans="1:17" ht="15">
      <c r="A29" s="16"/>
      <c r="B29" s="16" t="s">
        <v>118</v>
      </c>
      <c r="C29" s="16" t="s">
        <v>76</v>
      </c>
      <c r="D29" s="16" t="s">
        <v>70</v>
      </c>
      <c r="E29" s="16" t="s">
        <v>137</v>
      </c>
      <c r="F29" s="16"/>
      <c r="G29" s="16">
        <v>1</v>
      </c>
      <c r="H29" s="16">
        <v>1</v>
      </c>
      <c r="I29" s="16">
        <v>0</v>
      </c>
      <c r="J29" s="16"/>
      <c r="K29" s="16"/>
      <c r="L29" s="16"/>
      <c r="M29" s="16">
        <v>1</v>
      </c>
      <c r="N29" s="16"/>
      <c r="O29" s="16"/>
      <c r="P29" s="16"/>
      <c r="Q29" s="36">
        <f t="shared" si="0"/>
        <v>7</v>
      </c>
    </row>
    <row r="30" spans="2:17" ht="30">
      <c r="B30" s="1" t="s">
        <v>138</v>
      </c>
      <c r="C30" s="16" t="s">
        <v>76</v>
      </c>
      <c r="D30" s="11" t="s">
        <v>46</v>
      </c>
      <c r="E30" s="15">
        <v>33212051</v>
      </c>
      <c r="F30" s="11" t="s">
        <v>139</v>
      </c>
      <c r="G30" s="1">
        <v>10</v>
      </c>
      <c r="H30" s="1">
        <v>10</v>
      </c>
      <c r="I30" s="1">
        <v>0</v>
      </c>
      <c r="J30" s="1"/>
      <c r="K30" s="1"/>
      <c r="L30" s="1"/>
      <c r="M30" s="1"/>
      <c r="N30" s="1">
        <v>1</v>
      </c>
      <c r="O30" s="1">
        <v>6</v>
      </c>
      <c r="P30" s="1">
        <v>3</v>
      </c>
      <c r="Q30" s="36">
        <f t="shared" si="0"/>
        <v>9.2</v>
      </c>
    </row>
    <row r="31" spans="2:17" ht="15">
      <c r="B31" s="1" t="s">
        <v>140</v>
      </c>
      <c r="C31" s="16" t="s">
        <v>76</v>
      </c>
      <c r="D31" s="11" t="s">
        <v>67</v>
      </c>
      <c r="E31" s="15">
        <v>33212091</v>
      </c>
      <c r="F31" s="11"/>
      <c r="G31" s="1">
        <v>8</v>
      </c>
      <c r="H31" s="1">
        <v>8</v>
      </c>
      <c r="I31" s="1">
        <v>0</v>
      </c>
      <c r="J31" s="1"/>
      <c r="K31" s="1"/>
      <c r="L31" s="1"/>
      <c r="M31" s="1"/>
      <c r="N31" s="1">
        <v>2</v>
      </c>
      <c r="O31" s="1">
        <v>3</v>
      </c>
      <c r="P31" s="1">
        <v>3</v>
      </c>
      <c r="Q31" s="36">
        <f t="shared" si="0"/>
        <v>9.125</v>
      </c>
    </row>
    <row r="32" spans="2:17" ht="15">
      <c r="B32" s="1" t="s">
        <v>141</v>
      </c>
      <c r="C32" s="16" t="s">
        <v>76</v>
      </c>
      <c r="D32" s="11" t="s">
        <v>100</v>
      </c>
      <c r="E32" s="15">
        <v>33212061</v>
      </c>
      <c r="F32" s="11"/>
      <c r="G32" s="1">
        <v>4</v>
      </c>
      <c r="H32" s="1">
        <v>4</v>
      </c>
      <c r="I32" s="1">
        <v>0</v>
      </c>
      <c r="J32" s="1"/>
      <c r="K32" s="1"/>
      <c r="L32" s="1"/>
      <c r="M32" s="1"/>
      <c r="N32" s="1"/>
      <c r="O32" s="1">
        <v>3</v>
      </c>
      <c r="P32" s="1">
        <v>1</v>
      </c>
      <c r="Q32" s="36">
        <f t="shared" si="0"/>
        <v>9.25</v>
      </c>
    </row>
    <row r="33" spans="2:17" ht="30">
      <c r="B33" s="1" t="s">
        <v>136</v>
      </c>
      <c r="C33" s="16" t="s">
        <v>76</v>
      </c>
      <c r="D33" s="11" t="s">
        <v>52</v>
      </c>
      <c r="E33" s="15">
        <v>33212061</v>
      </c>
      <c r="F33" s="11" t="s">
        <v>142</v>
      </c>
      <c r="G33" s="1">
        <v>4</v>
      </c>
      <c r="H33" s="1">
        <v>4</v>
      </c>
      <c r="I33" s="1">
        <v>0</v>
      </c>
      <c r="J33" s="1"/>
      <c r="K33" s="1"/>
      <c r="L33" s="1"/>
      <c r="M33" s="1"/>
      <c r="N33" s="1"/>
      <c r="O33" s="1">
        <v>2</v>
      </c>
      <c r="P33" s="1">
        <v>2</v>
      </c>
      <c r="Q33" s="36">
        <f t="shared" si="0"/>
        <v>9.5</v>
      </c>
    </row>
    <row r="34" spans="2:17" ht="45">
      <c r="B34" s="1" t="s">
        <v>129</v>
      </c>
      <c r="C34" s="1" t="s">
        <v>0</v>
      </c>
      <c r="D34" s="11" t="s">
        <v>41</v>
      </c>
      <c r="E34" s="15" t="s">
        <v>145</v>
      </c>
      <c r="F34" s="11" t="s">
        <v>146</v>
      </c>
      <c r="G34" s="1">
        <v>2</v>
      </c>
      <c r="H34" s="1">
        <v>2</v>
      </c>
      <c r="I34" s="1">
        <v>0</v>
      </c>
      <c r="J34" s="1"/>
      <c r="K34" s="1"/>
      <c r="L34" s="1">
        <v>2</v>
      </c>
      <c r="M34" s="1"/>
      <c r="N34" s="1"/>
      <c r="O34" s="1"/>
      <c r="P34" s="1"/>
      <c r="Q34" s="36">
        <f t="shared" si="0"/>
        <v>6</v>
      </c>
    </row>
    <row r="35" spans="2:17" ht="30">
      <c r="B35" s="1" t="s">
        <v>119</v>
      </c>
      <c r="C35" s="1" t="s">
        <v>0</v>
      </c>
      <c r="D35" s="11" t="s">
        <v>49</v>
      </c>
      <c r="E35" s="15">
        <v>33212071</v>
      </c>
      <c r="F35" s="11" t="s">
        <v>147</v>
      </c>
      <c r="G35" s="1">
        <v>1</v>
      </c>
      <c r="H35" s="1">
        <v>1</v>
      </c>
      <c r="I35" s="1">
        <v>0</v>
      </c>
      <c r="J35" s="1"/>
      <c r="K35" s="1"/>
      <c r="L35" s="1"/>
      <c r="M35" s="1">
        <v>1</v>
      </c>
      <c r="N35" s="1"/>
      <c r="O35" s="1"/>
      <c r="P35" s="1"/>
      <c r="Q35" s="36">
        <f t="shared" si="0"/>
        <v>7</v>
      </c>
    </row>
    <row r="36" spans="2:17" ht="15">
      <c r="B36" s="1" t="s">
        <v>148</v>
      </c>
      <c r="C36" s="1" t="s">
        <v>0</v>
      </c>
      <c r="D36" s="11" t="s">
        <v>149</v>
      </c>
      <c r="E36" s="15">
        <v>33212061</v>
      </c>
      <c r="F36" s="1"/>
      <c r="G36" s="1">
        <v>2</v>
      </c>
      <c r="H36" s="1">
        <v>2</v>
      </c>
      <c r="I36" s="1">
        <v>0</v>
      </c>
      <c r="J36" s="1"/>
      <c r="K36" s="1"/>
      <c r="L36" s="1"/>
      <c r="M36" s="1"/>
      <c r="N36" s="1"/>
      <c r="O36" s="1">
        <v>1</v>
      </c>
      <c r="P36" s="1">
        <v>1</v>
      </c>
      <c r="Q36" s="36">
        <f t="shared" si="0"/>
        <v>9.5</v>
      </c>
    </row>
    <row r="37" spans="2:17" ht="30">
      <c r="B37" s="1" t="s">
        <v>129</v>
      </c>
      <c r="C37" s="1" t="s">
        <v>0</v>
      </c>
      <c r="D37" s="11" t="s">
        <v>41</v>
      </c>
      <c r="E37" s="15">
        <v>33212011</v>
      </c>
      <c r="F37" s="1"/>
      <c r="G37" s="1">
        <v>2</v>
      </c>
      <c r="H37" s="1">
        <v>2</v>
      </c>
      <c r="I37" s="1">
        <v>0</v>
      </c>
      <c r="J37" s="1"/>
      <c r="K37" s="1"/>
      <c r="L37" s="1"/>
      <c r="M37" s="1">
        <v>1</v>
      </c>
      <c r="N37" s="1"/>
      <c r="O37" s="1">
        <v>1</v>
      </c>
      <c r="P37" s="1"/>
      <c r="Q37" s="36">
        <f t="shared" si="0"/>
        <v>8</v>
      </c>
    </row>
    <row r="38" spans="2:17" ht="30">
      <c r="B38" s="1" t="s">
        <v>151</v>
      </c>
      <c r="C38" s="1" t="s">
        <v>0</v>
      </c>
      <c r="D38" s="11" t="s">
        <v>150</v>
      </c>
      <c r="E38" s="15">
        <v>33212051</v>
      </c>
      <c r="F38" s="1"/>
      <c r="G38" s="1">
        <v>1</v>
      </c>
      <c r="H38" s="1">
        <v>1</v>
      </c>
      <c r="I38" s="1">
        <v>0</v>
      </c>
      <c r="J38" s="1"/>
      <c r="K38" s="1"/>
      <c r="L38" s="1"/>
      <c r="M38" s="1"/>
      <c r="N38" s="1"/>
      <c r="O38" s="1">
        <v>1</v>
      </c>
      <c r="P38" s="1"/>
      <c r="Q38" s="36">
        <f t="shared" si="0"/>
        <v>9</v>
      </c>
    </row>
    <row r="39" spans="2:17" ht="45">
      <c r="B39" s="1" t="s">
        <v>152</v>
      </c>
      <c r="C39" s="1" t="s">
        <v>0</v>
      </c>
      <c r="D39" s="11" t="s">
        <v>81</v>
      </c>
      <c r="E39" s="15">
        <v>33212091</v>
      </c>
      <c r="F39" s="1"/>
      <c r="G39" s="1">
        <v>1</v>
      </c>
      <c r="H39" s="1">
        <v>1</v>
      </c>
      <c r="I39" s="1">
        <v>0</v>
      </c>
      <c r="J39" s="1"/>
      <c r="K39" s="1"/>
      <c r="L39" s="1"/>
      <c r="M39" s="1"/>
      <c r="N39" s="1">
        <v>1</v>
      </c>
      <c r="O39" s="1"/>
      <c r="P39" s="1"/>
      <c r="Q39" s="36">
        <f t="shared" si="0"/>
        <v>8</v>
      </c>
    </row>
    <row r="40" spans="2:17" ht="45">
      <c r="B40" s="1" t="s">
        <v>121</v>
      </c>
      <c r="C40" s="1" t="s">
        <v>0</v>
      </c>
      <c r="D40" s="11" t="s">
        <v>44</v>
      </c>
      <c r="E40" s="15">
        <v>33212041</v>
      </c>
      <c r="F40" s="1"/>
      <c r="G40" s="1">
        <v>1</v>
      </c>
      <c r="H40" s="1">
        <v>1</v>
      </c>
      <c r="I40" s="1">
        <v>0</v>
      </c>
      <c r="J40" s="1"/>
      <c r="K40" s="1"/>
      <c r="L40" s="1"/>
      <c r="M40" s="1"/>
      <c r="N40" s="1"/>
      <c r="O40" s="1">
        <v>1</v>
      </c>
      <c r="P40" s="1"/>
      <c r="Q40" s="36">
        <f t="shared" si="0"/>
        <v>9</v>
      </c>
    </row>
    <row r="41" spans="2:17" ht="30">
      <c r="B41" s="1" t="s">
        <v>155</v>
      </c>
      <c r="C41" s="1" t="s">
        <v>2</v>
      </c>
      <c r="D41" s="11" t="s">
        <v>41</v>
      </c>
      <c r="E41" s="1">
        <v>33212011</v>
      </c>
      <c r="F41" s="1"/>
      <c r="G41" s="1">
        <v>5</v>
      </c>
      <c r="H41" s="1">
        <v>5</v>
      </c>
      <c r="I41" s="1">
        <v>0</v>
      </c>
      <c r="J41" s="1"/>
      <c r="K41" s="1"/>
      <c r="L41" s="1"/>
      <c r="M41" s="1"/>
      <c r="N41" s="1">
        <v>1</v>
      </c>
      <c r="O41" s="1">
        <v>1</v>
      </c>
      <c r="P41" s="1">
        <v>3</v>
      </c>
      <c r="Q41" s="36">
        <f t="shared" si="0"/>
        <v>9.4</v>
      </c>
    </row>
    <row r="42" spans="2:17" ht="15">
      <c r="B42" s="1" t="s">
        <v>154</v>
      </c>
      <c r="C42" s="1" t="s">
        <v>2</v>
      </c>
      <c r="D42" s="11" t="s">
        <v>50</v>
      </c>
      <c r="E42" s="1">
        <v>33212021</v>
      </c>
      <c r="F42" s="1"/>
      <c r="G42" s="1">
        <v>3</v>
      </c>
      <c r="H42" s="1">
        <v>3</v>
      </c>
      <c r="I42" s="1">
        <v>0</v>
      </c>
      <c r="J42" s="1"/>
      <c r="K42" s="1"/>
      <c r="L42" s="1"/>
      <c r="M42" s="1">
        <v>1</v>
      </c>
      <c r="N42" s="1"/>
      <c r="O42" s="1">
        <v>2</v>
      </c>
      <c r="P42" s="1"/>
      <c r="Q42" s="36">
        <f t="shared" si="0"/>
        <v>8.333333333333334</v>
      </c>
    </row>
    <row r="43" spans="2:17" ht="15">
      <c r="B43" s="1" t="s">
        <v>154</v>
      </c>
      <c r="C43" s="1" t="s">
        <v>2</v>
      </c>
      <c r="D43" s="11" t="s">
        <v>71</v>
      </c>
      <c r="E43" s="1">
        <v>33212021</v>
      </c>
      <c r="F43" s="1"/>
      <c r="G43" s="1">
        <v>1</v>
      </c>
      <c r="H43" s="1">
        <v>1</v>
      </c>
      <c r="I43" s="1">
        <v>0</v>
      </c>
      <c r="J43" s="1"/>
      <c r="K43" s="1"/>
      <c r="L43" s="1"/>
      <c r="M43" s="1"/>
      <c r="N43" s="1"/>
      <c r="O43" s="1">
        <v>1</v>
      </c>
      <c r="P43" s="1"/>
      <c r="Q43" s="36">
        <f t="shared" si="0"/>
        <v>9</v>
      </c>
    </row>
    <row r="44" spans="2:17" ht="30">
      <c r="B44" s="1" t="s">
        <v>156</v>
      </c>
      <c r="C44" s="1" t="s">
        <v>2</v>
      </c>
      <c r="D44" s="11" t="s">
        <v>56</v>
      </c>
      <c r="E44" s="1">
        <v>33212021</v>
      </c>
      <c r="F44" s="1"/>
      <c r="G44" s="1">
        <v>1</v>
      </c>
      <c r="H44" s="1">
        <v>1</v>
      </c>
      <c r="I44" s="1">
        <v>0</v>
      </c>
      <c r="J44" s="1"/>
      <c r="K44" s="1"/>
      <c r="L44" s="1"/>
      <c r="M44" s="1"/>
      <c r="N44" s="1"/>
      <c r="O44" s="1"/>
      <c r="P44" s="1">
        <v>1</v>
      </c>
      <c r="Q44" s="36">
        <f t="shared" si="0"/>
        <v>10</v>
      </c>
    </row>
    <row r="45" spans="2:17" ht="30">
      <c r="B45" s="1" t="s">
        <v>157</v>
      </c>
      <c r="C45" s="1" t="s">
        <v>2</v>
      </c>
      <c r="D45" s="11" t="s">
        <v>48</v>
      </c>
      <c r="E45" s="1">
        <v>33212031</v>
      </c>
      <c r="F45" s="1"/>
      <c r="G45" s="1">
        <v>3</v>
      </c>
      <c r="H45" s="1">
        <v>3</v>
      </c>
      <c r="I45" s="1">
        <v>0</v>
      </c>
      <c r="J45" s="1"/>
      <c r="K45" s="1"/>
      <c r="L45" s="1"/>
      <c r="M45" s="1"/>
      <c r="N45" s="1">
        <v>1</v>
      </c>
      <c r="O45" s="1">
        <v>1</v>
      </c>
      <c r="P45" s="1">
        <v>1</v>
      </c>
      <c r="Q45" s="36">
        <f t="shared" si="0"/>
        <v>9</v>
      </c>
    </row>
    <row r="46" spans="2:17" ht="30">
      <c r="B46" s="1" t="s">
        <v>157</v>
      </c>
      <c r="C46" s="1" t="s">
        <v>2</v>
      </c>
      <c r="D46" s="11" t="s">
        <v>55</v>
      </c>
      <c r="E46" s="1">
        <v>33212031</v>
      </c>
      <c r="F46" s="1"/>
      <c r="G46" s="1">
        <v>1</v>
      </c>
      <c r="H46" s="1">
        <v>1</v>
      </c>
      <c r="I46" s="1">
        <v>0</v>
      </c>
      <c r="J46" s="1"/>
      <c r="K46" s="1"/>
      <c r="L46" s="1"/>
      <c r="M46" s="1"/>
      <c r="N46" s="1"/>
      <c r="O46" s="1">
        <v>1</v>
      </c>
      <c r="P46" s="1"/>
      <c r="Q46" s="36">
        <f t="shared" si="0"/>
        <v>9</v>
      </c>
    </row>
    <row r="47" spans="2:17" ht="30">
      <c r="B47" s="1" t="s">
        <v>157</v>
      </c>
      <c r="C47" s="1" t="s">
        <v>2</v>
      </c>
      <c r="D47" s="11" t="s">
        <v>43</v>
      </c>
      <c r="E47" s="1">
        <v>33212031</v>
      </c>
      <c r="F47" s="1"/>
      <c r="G47" s="1">
        <v>2</v>
      </c>
      <c r="H47" s="1">
        <v>2</v>
      </c>
      <c r="I47" s="1">
        <v>0</v>
      </c>
      <c r="J47" s="1"/>
      <c r="K47" s="1"/>
      <c r="L47" s="1"/>
      <c r="M47" s="1">
        <v>1</v>
      </c>
      <c r="N47" s="1">
        <v>1</v>
      </c>
      <c r="O47" s="1"/>
      <c r="P47" s="1"/>
      <c r="Q47" s="36">
        <f t="shared" si="0"/>
        <v>7.5</v>
      </c>
    </row>
    <row r="48" spans="2:17" ht="30">
      <c r="B48" s="1" t="s">
        <v>157</v>
      </c>
      <c r="C48" s="1" t="s">
        <v>2</v>
      </c>
      <c r="D48" s="11" t="s">
        <v>51</v>
      </c>
      <c r="E48" s="1">
        <v>33212031</v>
      </c>
      <c r="F48" s="1"/>
      <c r="G48" s="1">
        <v>1</v>
      </c>
      <c r="H48" s="1">
        <v>1</v>
      </c>
      <c r="I48" s="1">
        <v>0</v>
      </c>
      <c r="J48" s="1"/>
      <c r="K48" s="1"/>
      <c r="L48" s="1"/>
      <c r="M48" s="1"/>
      <c r="N48" s="1">
        <v>1</v>
      </c>
      <c r="O48" s="1"/>
      <c r="P48" s="1"/>
      <c r="Q48" s="36">
        <f t="shared" si="0"/>
        <v>8</v>
      </c>
    </row>
    <row r="49" spans="2:17" ht="30">
      <c r="B49" s="1" t="s">
        <v>157</v>
      </c>
      <c r="C49" s="1" t="s">
        <v>2</v>
      </c>
      <c r="D49" s="11" t="s">
        <v>88</v>
      </c>
      <c r="E49" s="1">
        <v>33212031</v>
      </c>
      <c r="F49" s="1"/>
      <c r="G49" s="1">
        <v>1</v>
      </c>
      <c r="H49" s="1">
        <v>1</v>
      </c>
      <c r="I49" s="1">
        <v>0</v>
      </c>
      <c r="J49" s="1"/>
      <c r="K49" s="1"/>
      <c r="L49" s="1"/>
      <c r="M49" s="1">
        <v>1</v>
      </c>
      <c r="N49" s="1"/>
      <c r="O49" s="1"/>
      <c r="P49" s="1"/>
      <c r="Q49" s="36">
        <f t="shared" si="0"/>
        <v>7</v>
      </c>
    </row>
    <row r="50" spans="2:17" ht="15">
      <c r="B50" s="1" t="s">
        <v>152</v>
      </c>
      <c r="C50" s="1" t="s">
        <v>2</v>
      </c>
      <c r="D50" s="11" t="s">
        <v>46</v>
      </c>
      <c r="E50" s="1">
        <v>33212051</v>
      </c>
      <c r="F50" s="1"/>
      <c r="G50" s="1">
        <v>3</v>
      </c>
      <c r="H50" s="1">
        <v>3</v>
      </c>
      <c r="I50" s="1">
        <v>0</v>
      </c>
      <c r="J50" s="1"/>
      <c r="K50" s="1"/>
      <c r="L50" s="1"/>
      <c r="M50" s="1">
        <v>2</v>
      </c>
      <c r="N50" s="1">
        <v>1</v>
      </c>
      <c r="O50" s="1"/>
      <c r="P50" s="1"/>
      <c r="Q50" s="36">
        <f t="shared" si="0"/>
        <v>7.333333333333333</v>
      </c>
    </row>
    <row r="51" spans="2:17" ht="15">
      <c r="B51" s="1" t="s">
        <v>158</v>
      </c>
      <c r="C51" s="1" t="s">
        <v>2</v>
      </c>
      <c r="D51" s="11" t="s">
        <v>45</v>
      </c>
      <c r="E51" s="1">
        <v>33212061</v>
      </c>
      <c r="F51" s="1"/>
      <c r="G51" s="1">
        <v>3</v>
      </c>
      <c r="H51" s="1">
        <v>3</v>
      </c>
      <c r="I51" s="1">
        <v>0</v>
      </c>
      <c r="J51" s="1"/>
      <c r="K51" s="1"/>
      <c r="L51" s="1"/>
      <c r="M51" s="1"/>
      <c r="N51" s="1"/>
      <c r="O51" s="1"/>
      <c r="P51" s="1">
        <v>3</v>
      </c>
      <c r="Q51" s="36">
        <f t="shared" si="0"/>
        <v>10</v>
      </c>
    </row>
    <row r="52" spans="2:17" ht="15">
      <c r="B52" s="1" t="s">
        <v>158</v>
      </c>
      <c r="C52" s="1" t="s">
        <v>2</v>
      </c>
      <c r="D52" s="11" t="s">
        <v>45</v>
      </c>
      <c r="E52" s="1" t="s">
        <v>102</v>
      </c>
      <c r="F52" s="1"/>
      <c r="G52" s="1">
        <v>3</v>
      </c>
      <c r="H52" s="1">
        <v>3</v>
      </c>
      <c r="I52" s="1">
        <v>0</v>
      </c>
      <c r="J52" s="1"/>
      <c r="K52" s="1"/>
      <c r="L52" s="1"/>
      <c r="M52" s="1"/>
      <c r="N52" s="1"/>
      <c r="O52" s="1"/>
      <c r="P52" s="1">
        <v>3</v>
      </c>
      <c r="Q52" s="36">
        <f t="shared" si="0"/>
        <v>10</v>
      </c>
    </row>
    <row r="53" spans="2:17" ht="30">
      <c r="B53" s="1" t="s">
        <v>129</v>
      </c>
      <c r="C53" s="1" t="s">
        <v>2</v>
      </c>
      <c r="D53" s="11" t="s">
        <v>49</v>
      </c>
      <c r="E53" s="1">
        <v>33212071</v>
      </c>
      <c r="F53" s="1"/>
      <c r="G53" s="1">
        <v>3</v>
      </c>
      <c r="H53" s="1">
        <v>3</v>
      </c>
      <c r="I53" s="1">
        <v>0</v>
      </c>
      <c r="J53" s="1"/>
      <c r="K53" s="1"/>
      <c r="L53" s="1"/>
      <c r="M53" s="1"/>
      <c r="N53" s="1"/>
      <c r="O53" s="1">
        <v>2</v>
      </c>
      <c r="P53" s="1">
        <v>1</v>
      </c>
      <c r="Q53" s="36">
        <f t="shared" si="0"/>
        <v>9.333333333333334</v>
      </c>
    </row>
    <row r="54" spans="2:17" ht="30">
      <c r="B54" s="1" t="s">
        <v>129</v>
      </c>
      <c r="C54" s="1" t="s">
        <v>2</v>
      </c>
      <c r="D54" s="11" t="s">
        <v>49</v>
      </c>
      <c r="E54" s="1" t="s">
        <v>159</v>
      </c>
      <c r="F54" s="1"/>
      <c r="G54" s="1">
        <v>1</v>
      </c>
      <c r="H54" s="1">
        <v>1</v>
      </c>
      <c r="I54" s="1">
        <v>0</v>
      </c>
      <c r="J54" s="1"/>
      <c r="K54" s="1"/>
      <c r="L54" s="1"/>
      <c r="M54" s="1">
        <v>1</v>
      </c>
      <c r="N54" s="1"/>
      <c r="O54" s="1"/>
      <c r="P54" s="1"/>
      <c r="Q54" s="36">
        <f t="shared" si="0"/>
        <v>7</v>
      </c>
    </row>
    <row r="55" spans="2:17" ht="15">
      <c r="B55" s="1" t="s">
        <v>160</v>
      </c>
      <c r="C55" s="1" t="s">
        <v>2</v>
      </c>
      <c r="D55" s="11" t="s">
        <v>99</v>
      </c>
      <c r="E55" s="1">
        <v>33212091</v>
      </c>
      <c r="F55" s="1"/>
      <c r="G55" s="1">
        <v>3</v>
      </c>
      <c r="H55" s="1">
        <v>3</v>
      </c>
      <c r="I55" s="1">
        <v>0</v>
      </c>
      <c r="J55" s="1"/>
      <c r="K55" s="1"/>
      <c r="L55" s="1"/>
      <c r="M55" s="1"/>
      <c r="N55" s="1">
        <v>1</v>
      </c>
      <c r="O55" s="1">
        <v>2</v>
      </c>
      <c r="P55" s="1"/>
      <c r="Q55" s="36">
        <f t="shared" si="0"/>
        <v>8.666666666666666</v>
      </c>
    </row>
    <row r="56" spans="2:17" ht="30">
      <c r="B56" s="1" t="s">
        <v>160</v>
      </c>
      <c r="C56" s="1" t="s">
        <v>2</v>
      </c>
      <c r="D56" s="11" t="s">
        <v>161</v>
      </c>
      <c r="E56" s="1" t="s">
        <v>94</v>
      </c>
      <c r="F56" s="1"/>
      <c r="G56" s="1">
        <v>1</v>
      </c>
      <c r="H56" s="1">
        <v>1</v>
      </c>
      <c r="I56" s="1">
        <v>0</v>
      </c>
      <c r="J56" s="1"/>
      <c r="K56" s="1"/>
      <c r="L56" s="1"/>
      <c r="M56" s="1"/>
      <c r="N56" s="1">
        <v>1</v>
      </c>
      <c r="O56" s="1"/>
      <c r="P56" s="1"/>
      <c r="Q56" s="36">
        <f t="shared" si="0"/>
        <v>8</v>
      </c>
    </row>
    <row r="57" spans="2:17" ht="45">
      <c r="B57" s="1" t="s">
        <v>160</v>
      </c>
      <c r="C57" s="1" t="s">
        <v>2</v>
      </c>
      <c r="D57" s="11" t="s">
        <v>162</v>
      </c>
      <c r="E57" s="1">
        <v>33212091</v>
      </c>
      <c r="F57" s="1"/>
      <c r="G57" s="1">
        <v>1</v>
      </c>
      <c r="H57" s="1">
        <v>1</v>
      </c>
      <c r="I57" s="1">
        <v>0</v>
      </c>
      <c r="J57" s="1"/>
      <c r="K57" s="1"/>
      <c r="L57" s="1"/>
      <c r="M57" s="1"/>
      <c r="N57" s="1"/>
      <c r="O57" s="1">
        <v>1</v>
      </c>
      <c r="P57" s="1"/>
      <c r="Q57" s="36">
        <f t="shared" si="0"/>
        <v>9</v>
      </c>
    </row>
    <row r="58" spans="2:17" ht="45">
      <c r="B58" s="1" t="s">
        <v>160</v>
      </c>
      <c r="C58" s="1" t="s">
        <v>2</v>
      </c>
      <c r="D58" s="11" t="s">
        <v>162</v>
      </c>
      <c r="E58" s="1" t="s">
        <v>94</v>
      </c>
      <c r="F58" s="1"/>
      <c r="G58" s="1">
        <v>1</v>
      </c>
      <c r="H58" s="1">
        <v>1</v>
      </c>
      <c r="I58" s="1">
        <v>0</v>
      </c>
      <c r="J58" s="1"/>
      <c r="K58" s="1"/>
      <c r="L58" s="1"/>
      <c r="M58" s="1">
        <v>1</v>
      </c>
      <c r="N58" s="1"/>
      <c r="O58" s="1"/>
      <c r="P58" s="1"/>
      <c r="Q58" s="36">
        <f t="shared" si="0"/>
        <v>7</v>
      </c>
    </row>
    <row r="59" spans="2:17" ht="33" customHeight="1">
      <c r="B59" s="1" t="s">
        <v>160</v>
      </c>
      <c r="C59" s="1" t="s">
        <v>2</v>
      </c>
      <c r="D59" s="11" t="s">
        <v>44</v>
      </c>
      <c r="E59" s="1">
        <v>33212091</v>
      </c>
      <c r="F59" s="1"/>
      <c r="G59" s="1">
        <v>2</v>
      </c>
      <c r="H59" s="1">
        <v>2</v>
      </c>
      <c r="I59" s="1">
        <v>0</v>
      </c>
      <c r="J59" s="1"/>
      <c r="K59" s="1"/>
      <c r="L59" s="1"/>
      <c r="M59" s="1"/>
      <c r="N59" s="1"/>
      <c r="O59" s="1">
        <v>2</v>
      </c>
      <c r="P59" s="1"/>
      <c r="Q59" s="36">
        <f t="shared" si="0"/>
        <v>9</v>
      </c>
    </row>
    <row r="60" spans="2:17" ht="42" customHeight="1">
      <c r="B60" s="1" t="s">
        <v>160</v>
      </c>
      <c r="C60" s="1" t="s">
        <v>2</v>
      </c>
      <c r="D60" s="1" t="s">
        <v>73</v>
      </c>
      <c r="E60" s="1">
        <v>33212091</v>
      </c>
      <c r="F60" s="1"/>
      <c r="G60" s="1">
        <v>1</v>
      </c>
      <c r="H60" s="1">
        <v>1</v>
      </c>
      <c r="I60" s="1">
        <v>0</v>
      </c>
      <c r="J60" s="1"/>
      <c r="K60" s="1"/>
      <c r="L60" s="1"/>
      <c r="M60" s="1">
        <v>1</v>
      </c>
      <c r="N60" s="1"/>
      <c r="O60" s="1"/>
      <c r="P60" s="1"/>
      <c r="Q60" s="36">
        <f t="shared" si="0"/>
        <v>7</v>
      </c>
    </row>
    <row r="61" spans="2:17" ht="30">
      <c r="B61" s="1" t="s">
        <v>126</v>
      </c>
      <c r="C61" s="11" t="s">
        <v>75</v>
      </c>
      <c r="D61" s="16" t="s">
        <v>41</v>
      </c>
      <c r="E61" s="16">
        <v>33212011</v>
      </c>
      <c r="F61" s="1"/>
      <c r="G61" s="1">
        <v>1</v>
      </c>
      <c r="H61" s="1">
        <v>1</v>
      </c>
      <c r="I61" s="1"/>
      <c r="J61" s="1"/>
      <c r="K61" s="1"/>
      <c r="L61" s="1"/>
      <c r="M61" s="1"/>
      <c r="N61" s="1"/>
      <c r="O61" s="1">
        <v>1</v>
      </c>
      <c r="P61" s="1"/>
      <c r="Q61" s="36">
        <f t="shared" si="0"/>
        <v>9</v>
      </c>
    </row>
    <row r="62" spans="2:17" ht="30">
      <c r="B62" s="1" t="s">
        <v>167</v>
      </c>
      <c r="C62" s="11" t="s">
        <v>75</v>
      </c>
      <c r="D62" s="11" t="s">
        <v>64</v>
      </c>
      <c r="E62" s="22" t="s">
        <v>103</v>
      </c>
      <c r="F62" s="1"/>
      <c r="G62" s="1">
        <v>1</v>
      </c>
      <c r="H62" s="1">
        <v>1</v>
      </c>
      <c r="I62" s="1"/>
      <c r="J62" s="1"/>
      <c r="K62" s="1"/>
      <c r="L62" s="1">
        <v>1</v>
      </c>
      <c r="M62" s="1"/>
      <c r="N62" s="1"/>
      <c r="O62" s="1"/>
      <c r="P62" s="1"/>
      <c r="Q62" s="36">
        <f t="shared" si="0"/>
        <v>6</v>
      </c>
    </row>
    <row r="63" spans="2:17" ht="30">
      <c r="B63" s="18" t="s">
        <v>118</v>
      </c>
      <c r="C63" s="11" t="s">
        <v>75</v>
      </c>
      <c r="D63" s="16" t="s">
        <v>48</v>
      </c>
      <c r="E63" s="16">
        <v>33212031</v>
      </c>
      <c r="F63" s="1"/>
      <c r="G63" s="18">
        <v>1</v>
      </c>
      <c r="H63" s="18">
        <v>1</v>
      </c>
      <c r="I63" s="1"/>
      <c r="J63" s="1"/>
      <c r="K63" s="1"/>
      <c r="L63" s="1"/>
      <c r="M63" s="1"/>
      <c r="N63" s="1"/>
      <c r="O63" s="18">
        <v>1</v>
      </c>
      <c r="P63" s="1"/>
      <c r="Q63" s="36">
        <f t="shared" si="0"/>
        <v>9</v>
      </c>
    </row>
    <row r="64" spans="2:17" ht="30">
      <c r="B64" s="18" t="s">
        <v>118</v>
      </c>
      <c r="C64" s="11" t="s">
        <v>75</v>
      </c>
      <c r="D64" s="16" t="s">
        <v>51</v>
      </c>
      <c r="E64" s="16">
        <v>33212031</v>
      </c>
      <c r="F64" s="1"/>
      <c r="G64" s="18">
        <v>2</v>
      </c>
      <c r="H64" s="18">
        <v>2</v>
      </c>
      <c r="I64" s="1"/>
      <c r="J64" s="1"/>
      <c r="K64" s="1"/>
      <c r="L64" s="1">
        <v>1</v>
      </c>
      <c r="M64" s="1">
        <v>1</v>
      </c>
      <c r="N64" s="1"/>
      <c r="O64" s="1"/>
      <c r="P64" s="1"/>
      <c r="Q64" s="36">
        <f t="shared" si="0"/>
        <v>6.5</v>
      </c>
    </row>
    <row r="65" spans="2:17" ht="30">
      <c r="B65" s="18" t="s">
        <v>118</v>
      </c>
      <c r="C65" s="11" t="s">
        <v>75</v>
      </c>
      <c r="D65" s="11" t="s">
        <v>52</v>
      </c>
      <c r="E65" s="1">
        <v>33212061</v>
      </c>
      <c r="F65" s="1"/>
      <c r="G65" s="18">
        <v>1</v>
      </c>
      <c r="H65" s="18">
        <v>1</v>
      </c>
      <c r="I65" s="1"/>
      <c r="J65" s="1"/>
      <c r="K65" s="1"/>
      <c r="L65" s="1"/>
      <c r="M65" s="1"/>
      <c r="N65" s="1"/>
      <c r="O65" s="1">
        <v>1</v>
      </c>
      <c r="P65" s="1"/>
      <c r="Q65" s="36">
        <f t="shared" si="0"/>
        <v>9</v>
      </c>
    </row>
    <row r="66" spans="2:17" ht="45">
      <c r="B66" s="18" t="s">
        <v>121</v>
      </c>
      <c r="C66" s="11" t="s">
        <v>75</v>
      </c>
      <c r="D66" s="11" t="s">
        <v>44</v>
      </c>
      <c r="E66" s="1">
        <v>33212091</v>
      </c>
      <c r="F66" s="1"/>
      <c r="G66" s="18">
        <v>1</v>
      </c>
      <c r="H66" s="18">
        <v>1</v>
      </c>
      <c r="I66" s="1"/>
      <c r="J66" s="1"/>
      <c r="K66" s="1"/>
      <c r="L66" s="1"/>
      <c r="M66" s="1"/>
      <c r="N66" s="1"/>
      <c r="O66" s="1">
        <v>1</v>
      </c>
      <c r="P66" s="1"/>
      <c r="Q66" s="36">
        <f t="shared" si="0"/>
        <v>9</v>
      </c>
    </row>
    <row r="67" spans="2:17" ht="30">
      <c r="B67" s="18" t="s">
        <v>121</v>
      </c>
      <c r="C67" s="11" t="s">
        <v>75</v>
      </c>
      <c r="D67" s="11" t="s">
        <v>64</v>
      </c>
      <c r="E67" s="22" t="s">
        <v>94</v>
      </c>
      <c r="F67" s="1"/>
      <c r="G67" s="1">
        <v>1</v>
      </c>
      <c r="H67" s="1">
        <v>1</v>
      </c>
      <c r="I67" s="1"/>
      <c r="J67" s="1"/>
      <c r="K67" s="1"/>
      <c r="L67" s="1"/>
      <c r="M67" s="1">
        <v>1</v>
      </c>
      <c r="N67" s="1"/>
      <c r="O67" s="1"/>
      <c r="P67" s="1"/>
      <c r="Q67" s="36">
        <f t="shared" si="0"/>
        <v>7</v>
      </c>
    </row>
    <row r="68" spans="2:17" ht="30">
      <c r="B68" s="18" t="s">
        <v>121</v>
      </c>
      <c r="C68" s="11" t="s">
        <v>75</v>
      </c>
      <c r="D68" s="11" t="s">
        <v>72</v>
      </c>
      <c r="E68" s="1">
        <v>33212091</v>
      </c>
      <c r="F68" s="1"/>
      <c r="G68" s="1">
        <v>1</v>
      </c>
      <c r="H68" s="1">
        <v>1</v>
      </c>
      <c r="I68" s="1"/>
      <c r="J68" s="1"/>
      <c r="K68" s="1"/>
      <c r="L68" s="1"/>
      <c r="M68" s="1"/>
      <c r="N68" s="1">
        <v>1</v>
      </c>
      <c r="O68" s="1"/>
      <c r="P68" s="1"/>
      <c r="Q68" s="36">
        <f aca="true" t="shared" si="1" ref="Q68:Q101">((J68*4+K68*5+L68*6+M68*7+N68*8+O68*9+P68*10)/G68)</f>
        <v>8</v>
      </c>
    </row>
    <row r="69" spans="2:17" ht="30">
      <c r="B69" s="18" t="s">
        <v>121</v>
      </c>
      <c r="C69" s="11" t="s">
        <v>75</v>
      </c>
      <c r="D69" s="11" t="s">
        <v>66</v>
      </c>
      <c r="E69" s="1">
        <v>33212091</v>
      </c>
      <c r="F69" s="1"/>
      <c r="G69" s="1">
        <v>1</v>
      </c>
      <c r="H69" s="1">
        <v>1</v>
      </c>
      <c r="I69" s="1"/>
      <c r="J69" s="1"/>
      <c r="K69" s="1"/>
      <c r="L69" s="1"/>
      <c r="M69" s="1">
        <v>1</v>
      </c>
      <c r="N69" s="1"/>
      <c r="O69" s="1"/>
      <c r="P69" s="1"/>
      <c r="Q69" s="36">
        <f t="shared" si="1"/>
        <v>7</v>
      </c>
    </row>
    <row r="70" spans="2:17" ht="15">
      <c r="B70" s="1" t="s">
        <v>154</v>
      </c>
      <c r="C70" s="1" t="s">
        <v>1</v>
      </c>
      <c r="D70" s="11" t="s">
        <v>98</v>
      </c>
      <c r="E70" s="1">
        <v>33212101</v>
      </c>
      <c r="F70" s="1"/>
      <c r="G70" s="1">
        <v>3</v>
      </c>
      <c r="H70" s="1">
        <v>3</v>
      </c>
      <c r="I70" s="1"/>
      <c r="J70" s="1">
        <v>1</v>
      </c>
      <c r="K70" s="1"/>
      <c r="L70" s="1"/>
      <c r="M70" s="1"/>
      <c r="N70" s="1">
        <v>1</v>
      </c>
      <c r="O70" s="1">
        <v>1</v>
      </c>
      <c r="P70" s="1"/>
      <c r="Q70" s="36">
        <f t="shared" si="1"/>
        <v>7</v>
      </c>
    </row>
    <row r="71" spans="2:17" ht="15">
      <c r="B71" s="1" t="s">
        <v>154</v>
      </c>
      <c r="C71" s="1" t="s">
        <v>1</v>
      </c>
      <c r="D71" s="11" t="s">
        <v>98</v>
      </c>
      <c r="E71" s="1" t="s">
        <v>137</v>
      </c>
      <c r="F71" s="1"/>
      <c r="G71" s="1">
        <v>1</v>
      </c>
      <c r="H71" s="1">
        <v>1</v>
      </c>
      <c r="I71" s="1"/>
      <c r="J71" s="1"/>
      <c r="K71" s="1"/>
      <c r="L71" s="1"/>
      <c r="M71" s="1">
        <v>1</v>
      </c>
      <c r="N71" s="1"/>
      <c r="O71" s="1"/>
      <c r="P71" s="1"/>
      <c r="Q71" s="36">
        <f t="shared" si="1"/>
        <v>7</v>
      </c>
    </row>
    <row r="72" spans="2:17" ht="45">
      <c r="B72" s="1" t="s">
        <v>119</v>
      </c>
      <c r="C72" s="1" t="s">
        <v>1</v>
      </c>
      <c r="D72" s="11" t="s">
        <v>64</v>
      </c>
      <c r="E72" s="14">
        <v>212021</v>
      </c>
      <c r="F72" s="11" t="s">
        <v>146</v>
      </c>
      <c r="G72" s="1">
        <v>1</v>
      </c>
      <c r="H72" s="1">
        <v>1</v>
      </c>
      <c r="I72" s="1"/>
      <c r="J72" s="1"/>
      <c r="K72" s="1"/>
      <c r="L72" s="1"/>
      <c r="M72" s="1">
        <v>1</v>
      </c>
      <c r="N72" s="1"/>
      <c r="O72" s="1"/>
      <c r="P72" s="1"/>
      <c r="Q72" s="36">
        <f t="shared" si="1"/>
        <v>7</v>
      </c>
    </row>
    <row r="73" spans="2:17" ht="30">
      <c r="B73" s="1" t="s">
        <v>119</v>
      </c>
      <c r="C73" s="1" t="s">
        <v>1</v>
      </c>
      <c r="D73" s="11" t="s">
        <v>64</v>
      </c>
      <c r="E73" s="1">
        <v>33212021</v>
      </c>
      <c r="F73" s="1"/>
      <c r="G73" s="1">
        <v>1</v>
      </c>
      <c r="H73" s="1">
        <v>1</v>
      </c>
      <c r="I73" s="1"/>
      <c r="J73" s="1"/>
      <c r="K73" s="1"/>
      <c r="L73" s="1"/>
      <c r="M73" s="1">
        <v>1</v>
      </c>
      <c r="N73" s="1"/>
      <c r="O73" s="1"/>
      <c r="P73" s="1"/>
      <c r="Q73" s="36">
        <f t="shared" si="1"/>
        <v>7</v>
      </c>
    </row>
    <row r="74" spans="2:17" ht="30">
      <c r="B74" s="1" t="s">
        <v>184</v>
      </c>
      <c r="C74" s="1" t="s">
        <v>1</v>
      </c>
      <c r="D74" s="11" t="s">
        <v>56</v>
      </c>
      <c r="E74" s="1">
        <v>33212021</v>
      </c>
      <c r="F74" s="1"/>
      <c r="G74" s="1">
        <v>1</v>
      </c>
      <c r="H74" s="1">
        <v>1</v>
      </c>
      <c r="I74" s="1"/>
      <c r="J74" s="1"/>
      <c r="K74" s="1"/>
      <c r="L74" s="1"/>
      <c r="M74" s="1"/>
      <c r="N74" s="1">
        <v>1</v>
      </c>
      <c r="O74" s="1"/>
      <c r="P74" s="1"/>
      <c r="Q74" s="36">
        <f t="shared" si="1"/>
        <v>8</v>
      </c>
    </row>
    <row r="75" spans="2:17" ht="30">
      <c r="B75" s="1" t="s">
        <v>184</v>
      </c>
      <c r="C75" s="1" t="s">
        <v>1</v>
      </c>
      <c r="D75" s="11" t="s">
        <v>65</v>
      </c>
      <c r="E75" s="2">
        <v>33212091</v>
      </c>
      <c r="F75" s="1"/>
      <c r="G75" s="1">
        <v>1</v>
      </c>
      <c r="H75" s="1">
        <v>1</v>
      </c>
      <c r="I75" s="1"/>
      <c r="J75" s="1"/>
      <c r="K75" s="1"/>
      <c r="L75" s="1"/>
      <c r="M75" s="1"/>
      <c r="N75" s="1"/>
      <c r="O75" s="1">
        <v>1</v>
      </c>
      <c r="P75" s="1"/>
      <c r="Q75" s="36">
        <f t="shared" si="1"/>
        <v>9</v>
      </c>
    </row>
    <row r="76" spans="2:17" ht="30">
      <c r="B76" s="1" t="s">
        <v>184</v>
      </c>
      <c r="C76" s="1" t="s">
        <v>1</v>
      </c>
      <c r="D76" s="11" t="s">
        <v>64</v>
      </c>
      <c r="E76" s="2">
        <v>33212091</v>
      </c>
      <c r="F76" s="1"/>
      <c r="G76" s="1">
        <v>1</v>
      </c>
      <c r="H76" s="1">
        <v>1</v>
      </c>
      <c r="I76" s="1"/>
      <c r="J76" s="1"/>
      <c r="K76" s="1"/>
      <c r="L76" s="1"/>
      <c r="M76" s="1"/>
      <c r="N76" s="1"/>
      <c r="O76" s="1">
        <v>1</v>
      </c>
      <c r="P76" s="1"/>
      <c r="Q76" s="36">
        <f t="shared" si="1"/>
        <v>9</v>
      </c>
    </row>
    <row r="77" spans="2:17" ht="30">
      <c r="B77" s="1" t="s">
        <v>184</v>
      </c>
      <c r="C77" s="1" t="s">
        <v>1</v>
      </c>
      <c r="D77" s="11" t="s">
        <v>66</v>
      </c>
      <c r="E77" s="2">
        <v>33212091</v>
      </c>
      <c r="F77" s="1"/>
      <c r="G77" s="1">
        <v>1</v>
      </c>
      <c r="H77" s="1">
        <v>1</v>
      </c>
      <c r="I77" s="1"/>
      <c r="J77" s="1"/>
      <c r="K77" s="1"/>
      <c r="L77" s="1"/>
      <c r="M77" s="1"/>
      <c r="N77" s="1"/>
      <c r="O77" s="1">
        <v>1</v>
      </c>
      <c r="P77" s="1"/>
      <c r="Q77" s="36">
        <f t="shared" si="1"/>
        <v>9</v>
      </c>
    </row>
    <row r="78" spans="2:17" ht="45">
      <c r="B78" s="1" t="s">
        <v>184</v>
      </c>
      <c r="C78" s="1" t="s">
        <v>1</v>
      </c>
      <c r="D78" s="11" t="s">
        <v>44</v>
      </c>
      <c r="E78" s="2">
        <v>33212091</v>
      </c>
      <c r="F78" s="1"/>
      <c r="G78" s="1">
        <v>1</v>
      </c>
      <c r="H78" s="1">
        <v>1</v>
      </c>
      <c r="I78" s="1"/>
      <c r="J78" s="1"/>
      <c r="K78" s="1"/>
      <c r="L78" s="1"/>
      <c r="M78" s="1"/>
      <c r="N78" s="1"/>
      <c r="O78" s="1">
        <v>1</v>
      </c>
      <c r="P78" s="1"/>
      <c r="Q78" s="36">
        <f t="shared" si="1"/>
        <v>9</v>
      </c>
    </row>
    <row r="79" spans="2:17" ht="30">
      <c r="B79" s="1" t="s">
        <v>185</v>
      </c>
      <c r="C79" s="1" t="s">
        <v>1</v>
      </c>
      <c r="D79" s="11" t="s">
        <v>63</v>
      </c>
      <c r="E79" s="1">
        <v>33212011</v>
      </c>
      <c r="F79" s="1"/>
      <c r="G79" s="1">
        <v>1</v>
      </c>
      <c r="H79" s="1">
        <v>1</v>
      </c>
      <c r="I79" s="1"/>
      <c r="J79" s="1"/>
      <c r="K79" s="1"/>
      <c r="L79" s="1"/>
      <c r="M79" s="1"/>
      <c r="N79" s="1">
        <v>1</v>
      </c>
      <c r="O79" s="1"/>
      <c r="P79" s="1"/>
      <c r="Q79" s="36">
        <f t="shared" si="1"/>
        <v>8</v>
      </c>
    </row>
    <row r="80" spans="2:17" ht="15">
      <c r="B80" s="1" t="s">
        <v>185</v>
      </c>
      <c r="C80" s="1" t="s">
        <v>1</v>
      </c>
      <c r="D80" s="11" t="s">
        <v>42</v>
      </c>
      <c r="E80" s="1">
        <v>33212021</v>
      </c>
      <c r="F80" s="1"/>
      <c r="G80" s="1">
        <v>2</v>
      </c>
      <c r="H80" s="1">
        <v>2</v>
      </c>
      <c r="I80" s="1"/>
      <c r="J80" s="1"/>
      <c r="K80" s="1"/>
      <c r="L80" s="1">
        <v>1</v>
      </c>
      <c r="M80" s="1"/>
      <c r="N80" s="1"/>
      <c r="O80" s="1">
        <v>1</v>
      </c>
      <c r="P80" s="1"/>
      <c r="Q80" s="36">
        <f t="shared" si="1"/>
        <v>7.5</v>
      </c>
    </row>
    <row r="81" spans="2:17" ht="30">
      <c r="B81" s="1" t="s">
        <v>143</v>
      </c>
      <c r="C81" s="1" t="s">
        <v>1</v>
      </c>
      <c r="D81" s="11" t="s">
        <v>41</v>
      </c>
      <c r="E81" s="1">
        <v>33212011</v>
      </c>
      <c r="F81" s="1"/>
      <c r="G81" s="1">
        <v>1</v>
      </c>
      <c r="H81" s="1">
        <v>1</v>
      </c>
      <c r="I81" s="1"/>
      <c r="J81" s="1"/>
      <c r="K81" s="1"/>
      <c r="L81" s="1"/>
      <c r="M81" s="1"/>
      <c r="N81" s="1">
        <v>1</v>
      </c>
      <c r="O81" s="1"/>
      <c r="P81" s="1"/>
      <c r="Q81" s="36">
        <f t="shared" si="1"/>
        <v>8</v>
      </c>
    </row>
    <row r="82" spans="2:17" ht="30">
      <c r="B82" s="1" t="s">
        <v>143</v>
      </c>
      <c r="C82" s="1" t="s">
        <v>1</v>
      </c>
      <c r="D82" s="11" t="s">
        <v>43</v>
      </c>
      <c r="E82" s="1">
        <v>33212031</v>
      </c>
      <c r="F82" s="1"/>
      <c r="G82" s="1">
        <v>1</v>
      </c>
      <c r="H82" s="1">
        <v>1</v>
      </c>
      <c r="I82" s="1"/>
      <c r="J82" s="1"/>
      <c r="K82" s="1"/>
      <c r="L82" s="1"/>
      <c r="M82" s="1"/>
      <c r="N82" s="1"/>
      <c r="O82" s="1">
        <v>1</v>
      </c>
      <c r="P82" s="1"/>
      <c r="Q82" s="36">
        <f t="shared" si="1"/>
        <v>9</v>
      </c>
    </row>
    <row r="83" spans="2:17" ht="45">
      <c r="B83" s="15" t="s">
        <v>143</v>
      </c>
      <c r="C83" s="15" t="s">
        <v>1</v>
      </c>
      <c r="D83" s="16" t="s">
        <v>43</v>
      </c>
      <c r="E83" s="15">
        <v>212031</v>
      </c>
      <c r="F83" s="16" t="s">
        <v>146</v>
      </c>
      <c r="G83" s="15">
        <v>1</v>
      </c>
      <c r="H83" s="15">
        <v>1</v>
      </c>
      <c r="I83" s="15"/>
      <c r="J83" s="15"/>
      <c r="K83" s="15"/>
      <c r="L83" s="15"/>
      <c r="M83" s="15"/>
      <c r="N83" s="15"/>
      <c r="O83" s="15">
        <v>1</v>
      </c>
      <c r="P83" s="15"/>
      <c r="Q83" s="36">
        <f t="shared" si="1"/>
        <v>9</v>
      </c>
    </row>
    <row r="84" spans="2:17" ht="15">
      <c r="B84" s="25" t="s">
        <v>172</v>
      </c>
      <c r="C84" s="25" t="s">
        <v>1</v>
      </c>
      <c r="D84" s="26" t="s">
        <v>45</v>
      </c>
      <c r="E84" s="25">
        <v>33212061</v>
      </c>
      <c r="F84" s="25"/>
      <c r="G84" s="25">
        <v>1</v>
      </c>
      <c r="H84" s="25">
        <v>1</v>
      </c>
      <c r="I84" s="25"/>
      <c r="J84" s="25"/>
      <c r="K84" s="25"/>
      <c r="L84" s="25"/>
      <c r="M84" s="25"/>
      <c r="N84" s="25"/>
      <c r="O84" s="25">
        <v>1</v>
      </c>
      <c r="P84" s="25"/>
      <c r="Q84" s="36">
        <f t="shared" si="1"/>
        <v>9</v>
      </c>
    </row>
    <row r="85" spans="2:17" ht="30">
      <c r="B85" s="15" t="s">
        <v>158</v>
      </c>
      <c r="C85" s="17" t="s">
        <v>85</v>
      </c>
      <c r="D85" s="16" t="s">
        <v>91</v>
      </c>
      <c r="E85" s="15" t="s">
        <v>92</v>
      </c>
      <c r="F85" s="15"/>
      <c r="G85" s="15">
        <v>2</v>
      </c>
      <c r="H85" s="15">
        <v>2</v>
      </c>
      <c r="I85" s="15"/>
      <c r="J85" s="15"/>
      <c r="K85" s="15"/>
      <c r="L85" s="15"/>
      <c r="M85" s="15"/>
      <c r="N85" s="15">
        <v>1</v>
      </c>
      <c r="O85" s="15"/>
      <c r="P85" s="15">
        <v>1</v>
      </c>
      <c r="Q85" s="36">
        <f t="shared" si="1"/>
        <v>9</v>
      </c>
    </row>
    <row r="86" spans="2:17" ht="45">
      <c r="B86" s="15" t="s">
        <v>117</v>
      </c>
      <c r="C86" s="17" t="s">
        <v>85</v>
      </c>
      <c r="D86" s="16" t="s">
        <v>44</v>
      </c>
      <c r="E86" s="15" t="s">
        <v>186</v>
      </c>
      <c r="F86" s="16"/>
      <c r="G86" s="15">
        <v>1</v>
      </c>
      <c r="H86" s="15">
        <v>1</v>
      </c>
      <c r="I86" s="15"/>
      <c r="J86" s="15"/>
      <c r="K86" s="15"/>
      <c r="L86" s="15"/>
      <c r="M86" s="15">
        <v>1</v>
      </c>
      <c r="N86" s="15"/>
      <c r="O86" s="15"/>
      <c r="P86" s="15"/>
      <c r="Q86" s="36">
        <f t="shared" si="1"/>
        <v>7</v>
      </c>
    </row>
    <row r="87" spans="2:17" ht="30">
      <c r="B87" s="15" t="s">
        <v>117</v>
      </c>
      <c r="C87" s="17" t="s">
        <v>85</v>
      </c>
      <c r="D87" s="16" t="s">
        <v>55</v>
      </c>
      <c r="E87" s="15">
        <v>33212031</v>
      </c>
      <c r="F87" s="16"/>
      <c r="G87" s="15">
        <v>1</v>
      </c>
      <c r="H87" s="15">
        <v>1</v>
      </c>
      <c r="I87" s="15"/>
      <c r="J87" s="15"/>
      <c r="K87" s="15"/>
      <c r="L87" s="15"/>
      <c r="M87" s="15"/>
      <c r="N87" s="15">
        <v>1</v>
      </c>
      <c r="O87" s="15"/>
      <c r="P87" s="15"/>
      <c r="Q87" s="36">
        <f t="shared" si="1"/>
        <v>8</v>
      </c>
    </row>
    <row r="88" spans="2:17" ht="15">
      <c r="B88" s="15" t="s">
        <v>121</v>
      </c>
      <c r="C88" s="17" t="s">
        <v>85</v>
      </c>
      <c r="D88" s="16" t="s">
        <v>45</v>
      </c>
      <c r="E88" s="15">
        <v>33212061</v>
      </c>
      <c r="F88" s="16"/>
      <c r="G88" s="15">
        <v>2</v>
      </c>
      <c r="H88" s="15">
        <v>2</v>
      </c>
      <c r="I88" s="15"/>
      <c r="J88" s="15"/>
      <c r="K88" s="15"/>
      <c r="L88" s="15"/>
      <c r="M88" s="15">
        <v>1</v>
      </c>
      <c r="N88" s="15"/>
      <c r="O88" s="15">
        <v>1</v>
      </c>
      <c r="P88" s="15"/>
      <c r="Q88" s="36">
        <f t="shared" si="1"/>
        <v>8</v>
      </c>
    </row>
    <row r="89" spans="2:17" ht="15">
      <c r="B89" s="15" t="s">
        <v>121</v>
      </c>
      <c r="C89" s="17" t="s">
        <v>85</v>
      </c>
      <c r="D89" s="16" t="s">
        <v>45</v>
      </c>
      <c r="E89" s="15" t="s">
        <v>102</v>
      </c>
      <c r="F89" s="16"/>
      <c r="G89" s="15">
        <v>1</v>
      </c>
      <c r="H89" s="15">
        <v>1</v>
      </c>
      <c r="I89" s="15"/>
      <c r="J89" s="15"/>
      <c r="K89" s="15"/>
      <c r="L89" s="15"/>
      <c r="M89" s="15"/>
      <c r="N89" s="15"/>
      <c r="O89" s="15">
        <v>1</v>
      </c>
      <c r="P89" s="15"/>
      <c r="Q89" s="36">
        <f t="shared" si="1"/>
        <v>9</v>
      </c>
    </row>
    <row r="90" spans="2:17" ht="45">
      <c r="B90" s="15" t="s">
        <v>121</v>
      </c>
      <c r="C90" s="17" t="s">
        <v>85</v>
      </c>
      <c r="D90" s="16" t="s">
        <v>101</v>
      </c>
      <c r="E90" s="15" t="s">
        <v>94</v>
      </c>
      <c r="F90" s="16"/>
      <c r="G90" s="15">
        <v>1</v>
      </c>
      <c r="H90" s="15">
        <v>1</v>
      </c>
      <c r="I90" s="15"/>
      <c r="J90" s="15"/>
      <c r="K90" s="15"/>
      <c r="L90" s="15">
        <v>1</v>
      </c>
      <c r="M90" s="15"/>
      <c r="N90" s="15"/>
      <c r="O90" s="15"/>
      <c r="P90" s="15"/>
      <c r="Q90" s="36">
        <f t="shared" si="1"/>
        <v>6</v>
      </c>
    </row>
    <row r="91" spans="2:17" ht="30">
      <c r="B91" s="20">
        <v>43999</v>
      </c>
      <c r="C91" s="17" t="s">
        <v>85</v>
      </c>
      <c r="D91" s="16" t="s">
        <v>86</v>
      </c>
      <c r="E91" s="15">
        <v>33212091</v>
      </c>
      <c r="F91" s="16"/>
      <c r="G91" s="15">
        <v>1</v>
      </c>
      <c r="H91" s="15">
        <v>1</v>
      </c>
      <c r="I91" s="15"/>
      <c r="J91" s="15"/>
      <c r="K91" s="15"/>
      <c r="L91" s="15"/>
      <c r="M91" s="15"/>
      <c r="N91" s="15"/>
      <c r="O91" s="15"/>
      <c r="P91" s="15">
        <v>1</v>
      </c>
      <c r="Q91" s="36">
        <f t="shared" si="1"/>
        <v>10</v>
      </c>
    </row>
    <row r="92" spans="2:17" ht="30">
      <c r="B92" s="20">
        <v>43999</v>
      </c>
      <c r="C92" s="17" t="s">
        <v>85</v>
      </c>
      <c r="D92" s="16" t="s">
        <v>93</v>
      </c>
      <c r="E92" s="15">
        <v>33212091</v>
      </c>
      <c r="F92" s="16"/>
      <c r="G92" s="15">
        <v>1</v>
      </c>
      <c r="H92" s="15">
        <v>1</v>
      </c>
      <c r="I92" s="15"/>
      <c r="J92" s="15"/>
      <c r="K92" s="15"/>
      <c r="L92" s="15"/>
      <c r="M92" s="15"/>
      <c r="N92" s="15"/>
      <c r="O92" s="15">
        <v>1</v>
      </c>
      <c r="P92" s="15"/>
      <c r="Q92" s="36">
        <f t="shared" si="1"/>
        <v>9</v>
      </c>
    </row>
    <row r="93" spans="2:17" ht="45">
      <c r="B93" s="20">
        <v>43999</v>
      </c>
      <c r="C93" s="17" t="s">
        <v>85</v>
      </c>
      <c r="D93" s="16" t="s">
        <v>44</v>
      </c>
      <c r="E93" s="15">
        <v>33212091</v>
      </c>
      <c r="F93" s="16"/>
      <c r="G93" s="15">
        <v>2</v>
      </c>
      <c r="H93" s="15">
        <v>2</v>
      </c>
      <c r="I93" s="15"/>
      <c r="J93" s="15"/>
      <c r="K93" s="15"/>
      <c r="L93" s="15">
        <v>1</v>
      </c>
      <c r="M93" s="15">
        <v>1</v>
      </c>
      <c r="N93" s="15"/>
      <c r="O93" s="15"/>
      <c r="P93" s="15"/>
      <c r="Q93" s="36">
        <f t="shared" si="1"/>
        <v>6.5</v>
      </c>
    </row>
    <row r="94" spans="2:17" ht="30">
      <c r="B94" s="20">
        <v>43999</v>
      </c>
      <c r="C94" s="17" t="s">
        <v>85</v>
      </c>
      <c r="D94" s="16" t="s">
        <v>64</v>
      </c>
      <c r="E94" s="15">
        <v>33212091</v>
      </c>
      <c r="F94" s="16"/>
      <c r="G94" s="17">
        <v>1</v>
      </c>
      <c r="H94" s="17">
        <v>1</v>
      </c>
      <c r="I94" s="15"/>
      <c r="J94" s="15"/>
      <c r="K94" s="15"/>
      <c r="L94" s="15"/>
      <c r="M94" s="15"/>
      <c r="N94" s="15">
        <v>1</v>
      </c>
      <c r="O94" s="15"/>
      <c r="P94" s="15"/>
      <c r="Q94" s="36">
        <f t="shared" si="1"/>
        <v>8</v>
      </c>
    </row>
    <row r="95" spans="2:17" ht="30">
      <c r="B95" s="15" t="s">
        <v>184</v>
      </c>
      <c r="C95" s="17" t="s">
        <v>85</v>
      </c>
      <c r="D95" s="16" t="s">
        <v>49</v>
      </c>
      <c r="E95" s="15">
        <v>33212071</v>
      </c>
      <c r="F95" s="16"/>
      <c r="G95" s="15">
        <v>2</v>
      </c>
      <c r="H95" s="15">
        <v>2</v>
      </c>
      <c r="I95" s="15"/>
      <c r="J95" s="15"/>
      <c r="K95" s="15"/>
      <c r="L95" s="15"/>
      <c r="M95" s="15"/>
      <c r="N95" s="15">
        <v>2</v>
      </c>
      <c r="O95" s="15"/>
      <c r="P95" s="15"/>
      <c r="Q95" s="36">
        <f t="shared" si="1"/>
        <v>8</v>
      </c>
    </row>
    <row r="96" spans="2:17" ht="15">
      <c r="B96" s="20" t="s">
        <v>187</v>
      </c>
      <c r="C96" s="17" t="s">
        <v>85</v>
      </c>
      <c r="D96" s="16" t="s">
        <v>71</v>
      </c>
      <c r="E96" s="15">
        <v>33212021</v>
      </c>
      <c r="F96" s="16"/>
      <c r="G96" s="15">
        <v>1</v>
      </c>
      <c r="H96" s="15">
        <v>1</v>
      </c>
      <c r="I96" s="15"/>
      <c r="J96" s="15"/>
      <c r="K96" s="15"/>
      <c r="L96" s="15"/>
      <c r="M96" s="15"/>
      <c r="N96" s="15">
        <v>1</v>
      </c>
      <c r="O96" s="15"/>
      <c r="P96" s="15"/>
      <c r="Q96" s="36">
        <f t="shared" si="1"/>
        <v>8</v>
      </c>
    </row>
    <row r="97" spans="2:17" ht="30">
      <c r="B97" s="20" t="s">
        <v>187</v>
      </c>
      <c r="C97" s="17" t="s">
        <v>85</v>
      </c>
      <c r="D97" s="16" t="s">
        <v>41</v>
      </c>
      <c r="E97" s="15">
        <v>33212011</v>
      </c>
      <c r="F97" s="16"/>
      <c r="G97" s="15">
        <v>1</v>
      </c>
      <c r="H97" s="15">
        <v>1</v>
      </c>
      <c r="I97" s="15"/>
      <c r="J97" s="15"/>
      <c r="K97" s="15"/>
      <c r="L97" s="15"/>
      <c r="M97" s="15"/>
      <c r="N97" s="15">
        <v>1</v>
      </c>
      <c r="O97" s="15"/>
      <c r="P97" s="15"/>
      <c r="Q97" s="36">
        <f t="shared" si="1"/>
        <v>8</v>
      </c>
    </row>
    <row r="98" spans="2:17" ht="45">
      <c r="B98" s="15" t="s">
        <v>117</v>
      </c>
      <c r="C98" s="17" t="s">
        <v>85</v>
      </c>
      <c r="D98" s="16" t="s">
        <v>72</v>
      </c>
      <c r="E98" s="15">
        <v>212031</v>
      </c>
      <c r="F98" s="16" t="s">
        <v>146</v>
      </c>
      <c r="G98" s="15">
        <v>1</v>
      </c>
      <c r="H98" s="15">
        <v>1</v>
      </c>
      <c r="I98" s="15"/>
      <c r="J98" s="15"/>
      <c r="K98" s="15"/>
      <c r="L98" s="15"/>
      <c r="M98" s="15">
        <v>1</v>
      </c>
      <c r="N98" s="15"/>
      <c r="O98" s="15"/>
      <c r="P98" s="15"/>
      <c r="Q98" s="36">
        <f t="shared" si="1"/>
        <v>7</v>
      </c>
    </row>
    <row r="99" spans="2:17" ht="45">
      <c r="B99" s="15" t="s">
        <v>117</v>
      </c>
      <c r="C99" s="17" t="s">
        <v>85</v>
      </c>
      <c r="D99" s="16" t="s">
        <v>90</v>
      </c>
      <c r="E99" s="15">
        <v>212031</v>
      </c>
      <c r="F99" s="16" t="s">
        <v>146</v>
      </c>
      <c r="G99" s="15">
        <v>1</v>
      </c>
      <c r="H99" s="15">
        <v>1</v>
      </c>
      <c r="I99" s="15"/>
      <c r="J99" s="15"/>
      <c r="K99" s="15"/>
      <c r="L99" s="15"/>
      <c r="M99" s="15"/>
      <c r="N99" s="15"/>
      <c r="O99" s="15">
        <v>1</v>
      </c>
      <c r="P99" s="15"/>
      <c r="Q99" s="36">
        <f t="shared" si="1"/>
        <v>9</v>
      </c>
    </row>
    <row r="100" spans="2:17" ht="45">
      <c r="B100" s="15" t="s">
        <v>117</v>
      </c>
      <c r="C100" s="17" t="s">
        <v>85</v>
      </c>
      <c r="D100" s="16" t="s">
        <v>88</v>
      </c>
      <c r="E100" s="15">
        <v>212031</v>
      </c>
      <c r="F100" s="16" t="s">
        <v>146</v>
      </c>
      <c r="G100" s="15">
        <v>1</v>
      </c>
      <c r="H100" s="15">
        <v>1</v>
      </c>
      <c r="I100" s="15"/>
      <c r="J100" s="15"/>
      <c r="K100" s="15"/>
      <c r="L100" s="15"/>
      <c r="M100" s="15"/>
      <c r="N100" s="15"/>
      <c r="O100" s="15">
        <v>1</v>
      </c>
      <c r="P100" s="15"/>
      <c r="Q100" s="36">
        <f t="shared" si="1"/>
        <v>9</v>
      </c>
    </row>
    <row r="101" spans="2:17" ht="45">
      <c r="B101" s="15" t="s">
        <v>187</v>
      </c>
      <c r="C101" s="17" t="s">
        <v>85</v>
      </c>
      <c r="D101" s="16" t="s">
        <v>41</v>
      </c>
      <c r="E101" s="15">
        <v>212011</v>
      </c>
      <c r="F101" s="16" t="s">
        <v>146</v>
      </c>
      <c r="G101" s="15">
        <v>1</v>
      </c>
      <c r="H101" s="15">
        <v>1</v>
      </c>
      <c r="I101" s="15"/>
      <c r="J101" s="15"/>
      <c r="K101" s="15"/>
      <c r="L101" s="15"/>
      <c r="M101" s="15">
        <v>1</v>
      </c>
      <c r="N101" s="15"/>
      <c r="O101" s="15"/>
      <c r="P101" s="15"/>
      <c r="Q101" s="36">
        <f t="shared" si="1"/>
        <v>7</v>
      </c>
    </row>
  </sheetData>
  <sheetProtection/>
  <autoFilter ref="B2:Q101"/>
  <mergeCells count="2">
    <mergeCell ref="A1:I1"/>
    <mergeCell ref="J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zoomScale="80" zoomScaleNormal="80" zoomScalePageLayoutView="0" workbookViewId="0" topLeftCell="B89">
      <selection activeCell="T96" sqref="T96"/>
    </sheetView>
  </sheetViews>
  <sheetFormatPr defaultColWidth="9.140625" defaultRowHeight="15"/>
  <cols>
    <col min="1" max="1" width="6.421875" style="0" customWidth="1"/>
    <col min="2" max="2" width="11.7109375" style="0" customWidth="1"/>
    <col min="3" max="3" width="26.57421875" style="13" customWidth="1"/>
    <col min="4" max="4" width="23.421875" style="13" customWidth="1"/>
    <col min="5" max="5" width="17.421875" style="24" customWidth="1"/>
    <col min="6" max="17" width="9.140625" style="0" customWidth="1"/>
  </cols>
  <sheetData>
    <row r="1" spans="1:16" ht="44.25" customHeight="1">
      <c r="A1" s="29" t="s">
        <v>114</v>
      </c>
      <c r="B1" s="29"/>
      <c r="C1" s="29"/>
      <c r="D1" s="29"/>
      <c r="E1" s="31"/>
      <c r="F1" s="29"/>
      <c r="G1" s="29"/>
      <c r="H1" s="29"/>
      <c r="I1" s="29"/>
      <c r="J1" s="30" t="s">
        <v>8</v>
      </c>
      <c r="K1" s="30"/>
      <c r="L1" s="30"/>
      <c r="M1" s="30"/>
      <c r="N1" s="30"/>
      <c r="O1" s="30"/>
      <c r="P1" s="30"/>
    </row>
    <row r="2" spans="1:17" ht="63">
      <c r="A2" s="4" t="s">
        <v>9</v>
      </c>
      <c r="B2" s="4" t="s">
        <v>97</v>
      </c>
      <c r="C2" s="5" t="s">
        <v>4</v>
      </c>
      <c r="D2" s="5" t="s">
        <v>10</v>
      </c>
      <c r="E2" s="23" t="s">
        <v>28</v>
      </c>
      <c r="F2" s="6" t="s">
        <v>11</v>
      </c>
      <c r="G2" s="7" t="s">
        <v>12</v>
      </c>
      <c r="H2" s="7" t="s">
        <v>13</v>
      </c>
      <c r="I2" s="8" t="s">
        <v>14</v>
      </c>
      <c r="J2" s="9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10" t="s">
        <v>87</v>
      </c>
    </row>
    <row r="3" spans="1:17" ht="30">
      <c r="A3" s="1"/>
      <c r="B3" s="15" t="s">
        <v>121</v>
      </c>
      <c r="C3" s="16" t="s">
        <v>113</v>
      </c>
      <c r="D3" s="16" t="s">
        <v>23</v>
      </c>
      <c r="E3" s="15">
        <v>33214031</v>
      </c>
      <c r="F3" s="15"/>
      <c r="G3" s="15">
        <v>13</v>
      </c>
      <c r="H3" s="15">
        <v>13</v>
      </c>
      <c r="I3" s="15">
        <v>0</v>
      </c>
      <c r="J3" s="15"/>
      <c r="K3" s="15"/>
      <c r="L3" s="15"/>
      <c r="M3" s="15"/>
      <c r="N3" s="15">
        <v>11</v>
      </c>
      <c r="O3" s="15">
        <v>2</v>
      </c>
      <c r="P3" s="15"/>
      <c r="Q3" s="33">
        <f>((J3*4+K3*5+L3*6+M3*7+N3*8+O3*9+P3*10)/G3)</f>
        <v>8.153846153846153</v>
      </c>
    </row>
    <row r="4" spans="1:17" ht="30">
      <c r="A4" s="1"/>
      <c r="B4" s="15" t="s">
        <v>121</v>
      </c>
      <c r="C4" s="16" t="s">
        <v>113</v>
      </c>
      <c r="D4" s="16" t="s">
        <v>23</v>
      </c>
      <c r="E4" s="15" t="s">
        <v>59</v>
      </c>
      <c r="F4" s="15"/>
      <c r="G4" s="15">
        <v>9</v>
      </c>
      <c r="H4" s="15">
        <v>9</v>
      </c>
      <c r="I4" s="15">
        <v>0</v>
      </c>
      <c r="J4" s="15"/>
      <c r="K4" s="15"/>
      <c r="L4" s="15"/>
      <c r="M4" s="15">
        <v>4</v>
      </c>
      <c r="N4" s="15">
        <v>3</v>
      </c>
      <c r="O4" s="15">
        <v>1</v>
      </c>
      <c r="P4" s="15"/>
      <c r="Q4" s="33">
        <f aca="true" t="shared" si="0" ref="Q4:Q67">((J4*4+K4*5+L4*6+M4*7+N4*8+O4*9+P4*10)/G4)</f>
        <v>6.777777777777778</v>
      </c>
    </row>
    <row r="5" spans="1:17" ht="30">
      <c r="A5" s="1"/>
      <c r="B5" s="15" t="s">
        <v>121</v>
      </c>
      <c r="C5" s="16" t="s">
        <v>113</v>
      </c>
      <c r="D5" s="16" t="s">
        <v>23</v>
      </c>
      <c r="E5" s="15" t="s">
        <v>59</v>
      </c>
      <c r="F5" s="15"/>
      <c r="G5" s="15">
        <v>10</v>
      </c>
      <c r="H5" s="15">
        <v>10</v>
      </c>
      <c r="I5" s="15">
        <v>0</v>
      </c>
      <c r="J5" s="15"/>
      <c r="K5" s="15"/>
      <c r="L5" s="15"/>
      <c r="M5" s="15">
        <v>3</v>
      </c>
      <c r="N5" s="15">
        <v>6</v>
      </c>
      <c r="O5" s="15">
        <v>1</v>
      </c>
      <c r="P5" s="15"/>
      <c r="Q5" s="33">
        <f t="shared" si="0"/>
        <v>7.8</v>
      </c>
    </row>
    <row r="6" spans="1:17" ht="30">
      <c r="A6" s="1"/>
      <c r="B6" s="15" t="s">
        <v>121</v>
      </c>
      <c r="C6" s="16" t="s">
        <v>113</v>
      </c>
      <c r="D6" s="16" t="s">
        <v>23</v>
      </c>
      <c r="E6" s="15" t="s">
        <v>59</v>
      </c>
      <c r="F6" s="15"/>
      <c r="G6" s="15">
        <v>11</v>
      </c>
      <c r="H6" s="15">
        <v>11</v>
      </c>
      <c r="I6" s="15">
        <v>0</v>
      </c>
      <c r="J6" s="15"/>
      <c r="K6" s="15"/>
      <c r="L6" s="15"/>
      <c r="M6" s="15">
        <v>9</v>
      </c>
      <c r="N6" s="15">
        <v>2</v>
      </c>
      <c r="O6" s="15"/>
      <c r="P6" s="15"/>
      <c r="Q6" s="33">
        <f t="shared" si="0"/>
        <v>7.181818181818182</v>
      </c>
    </row>
    <row r="7" spans="1:17" ht="30">
      <c r="A7" s="1"/>
      <c r="B7" s="15" t="s">
        <v>121</v>
      </c>
      <c r="C7" s="16" t="s">
        <v>122</v>
      </c>
      <c r="D7" s="16" t="s">
        <v>6</v>
      </c>
      <c r="E7" s="15">
        <v>33214121</v>
      </c>
      <c r="F7" s="15"/>
      <c r="G7" s="15">
        <v>16</v>
      </c>
      <c r="H7" s="15">
        <v>16</v>
      </c>
      <c r="I7" s="15">
        <v>0</v>
      </c>
      <c r="J7" s="15"/>
      <c r="K7" s="15"/>
      <c r="L7" s="15">
        <v>5</v>
      </c>
      <c r="M7" s="15">
        <v>3</v>
      </c>
      <c r="N7" s="15">
        <v>3</v>
      </c>
      <c r="O7" s="15">
        <v>2</v>
      </c>
      <c r="P7" s="15">
        <v>3</v>
      </c>
      <c r="Q7" s="33">
        <f t="shared" si="0"/>
        <v>7.6875</v>
      </c>
    </row>
    <row r="8" spans="1:17" ht="30">
      <c r="A8" s="1"/>
      <c r="B8" s="15" t="s">
        <v>119</v>
      </c>
      <c r="C8" s="16" t="s">
        <v>7</v>
      </c>
      <c r="D8" s="16" t="s">
        <v>6</v>
      </c>
      <c r="E8" s="15">
        <v>33214121</v>
      </c>
      <c r="F8" s="15"/>
      <c r="G8" s="15">
        <v>8</v>
      </c>
      <c r="H8" s="15">
        <v>8</v>
      </c>
      <c r="I8" s="15">
        <v>0</v>
      </c>
      <c r="J8" s="15"/>
      <c r="K8" s="15"/>
      <c r="L8" s="15"/>
      <c r="M8" s="15"/>
      <c r="N8" s="15">
        <v>1</v>
      </c>
      <c r="O8" s="15">
        <v>4</v>
      </c>
      <c r="P8" s="15">
        <v>3</v>
      </c>
      <c r="Q8" s="33">
        <f t="shared" si="0"/>
        <v>9.25</v>
      </c>
    </row>
    <row r="9" spans="1:17" ht="15">
      <c r="A9" s="1"/>
      <c r="B9" s="15" t="s">
        <v>154</v>
      </c>
      <c r="C9" s="16" t="s">
        <v>7</v>
      </c>
      <c r="D9" s="16" t="s">
        <v>57</v>
      </c>
      <c r="E9" s="15">
        <v>33213011</v>
      </c>
      <c r="F9" s="15"/>
      <c r="G9" s="15">
        <v>9</v>
      </c>
      <c r="H9" s="15">
        <v>9</v>
      </c>
      <c r="I9" s="15">
        <v>0</v>
      </c>
      <c r="J9" s="15"/>
      <c r="K9" s="15"/>
      <c r="L9" s="15">
        <v>1</v>
      </c>
      <c r="M9" s="15">
        <v>2</v>
      </c>
      <c r="N9" s="15">
        <v>3</v>
      </c>
      <c r="O9" s="15">
        <v>3</v>
      </c>
      <c r="P9" s="15"/>
      <c r="Q9" s="33">
        <f t="shared" si="0"/>
        <v>7.888888888888889</v>
      </c>
    </row>
    <row r="10" spans="1:17" ht="30">
      <c r="A10" s="1"/>
      <c r="B10" s="15" t="s">
        <v>118</v>
      </c>
      <c r="C10" s="16" t="s">
        <v>7</v>
      </c>
      <c r="D10" s="16" t="s">
        <v>153</v>
      </c>
      <c r="E10" s="15">
        <v>33214021</v>
      </c>
      <c r="F10" s="15"/>
      <c r="G10" s="15">
        <v>11</v>
      </c>
      <c r="H10" s="15">
        <v>11</v>
      </c>
      <c r="I10" s="15">
        <v>0</v>
      </c>
      <c r="J10" s="15"/>
      <c r="K10" s="15"/>
      <c r="L10" s="15"/>
      <c r="M10" s="15">
        <v>6</v>
      </c>
      <c r="N10" s="15">
        <v>1</v>
      </c>
      <c r="O10" s="15">
        <v>1</v>
      </c>
      <c r="P10" s="15">
        <v>3</v>
      </c>
      <c r="Q10" s="33">
        <f t="shared" si="0"/>
        <v>8.090909090909092</v>
      </c>
    </row>
    <row r="11" spans="1:17" ht="45">
      <c r="A11" s="14"/>
      <c r="B11" s="15" t="s">
        <v>117</v>
      </c>
      <c r="C11" s="16" t="s">
        <v>120</v>
      </c>
      <c r="D11" s="16" t="s">
        <v>27</v>
      </c>
      <c r="E11" s="15">
        <v>33214111</v>
      </c>
      <c r="F11" s="15"/>
      <c r="G11" s="15">
        <v>5</v>
      </c>
      <c r="H11" s="15">
        <v>5</v>
      </c>
      <c r="I11" s="15">
        <v>0</v>
      </c>
      <c r="J11" s="15"/>
      <c r="K11" s="15"/>
      <c r="L11" s="15"/>
      <c r="M11" s="15"/>
      <c r="N11" s="15">
        <v>1</v>
      </c>
      <c r="O11" s="15">
        <v>2</v>
      </c>
      <c r="P11" s="15">
        <v>2</v>
      </c>
      <c r="Q11" s="33">
        <f t="shared" si="0"/>
        <v>9.2</v>
      </c>
    </row>
    <row r="12" spans="1:17" ht="45">
      <c r="A12" s="14"/>
      <c r="B12" s="15" t="s">
        <v>117</v>
      </c>
      <c r="C12" s="16" t="s">
        <v>120</v>
      </c>
      <c r="D12" s="16" t="s">
        <v>40</v>
      </c>
      <c r="E12" s="15">
        <v>33214131</v>
      </c>
      <c r="F12" s="15"/>
      <c r="G12" s="15">
        <v>3</v>
      </c>
      <c r="H12" s="15">
        <v>3</v>
      </c>
      <c r="I12" s="15">
        <v>0</v>
      </c>
      <c r="J12" s="15"/>
      <c r="K12" s="15"/>
      <c r="L12" s="15"/>
      <c r="M12" s="15"/>
      <c r="N12" s="15">
        <v>3</v>
      </c>
      <c r="O12" s="15"/>
      <c r="P12" s="15"/>
      <c r="Q12" s="33">
        <f t="shared" si="0"/>
        <v>8</v>
      </c>
    </row>
    <row r="13" spans="1:17" ht="45">
      <c r="A13" s="14"/>
      <c r="B13" s="15" t="s">
        <v>117</v>
      </c>
      <c r="C13" s="16" t="s">
        <v>120</v>
      </c>
      <c r="D13" s="16" t="s">
        <v>40</v>
      </c>
      <c r="E13" s="15" t="s">
        <v>77</v>
      </c>
      <c r="F13" s="15"/>
      <c r="G13" s="15">
        <v>4</v>
      </c>
      <c r="H13" s="15">
        <v>4</v>
      </c>
      <c r="I13" s="15">
        <v>0</v>
      </c>
      <c r="J13" s="15"/>
      <c r="K13" s="15"/>
      <c r="L13" s="15"/>
      <c r="M13" s="15"/>
      <c r="N13" s="15"/>
      <c r="O13" s="15"/>
      <c r="P13" s="15"/>
      <c r="Q13" s="33">
        <f t="shared" si="0"/>
        <v>0</v>
      </c>
    </row>
    <row r="14" spans="1:17" ht="45">
      <c r="A14" s="14"/>
      <c r="B14" s="15" t="s">
        <v>117</v>
      </c>
      <c r="C14" s="16" t="s">
        <v>120</v>
      </c>
      <c r="D14" s="16" t="s">
        <v>22</v>
      </c>
      <c r="E14" s="15">
        <v>33214031</v>
      </c>
      <c r="F14" s="15"/>
      <c r="G14" s="15">
        <v>6</v>
      </c>
      <c r="H14" s="15">
        <v>6</v>
      </c>
      <c r="I14" s="15">
        <v>0</v>
      </c>
      <c r="J14" s="15"/>
      <c r="K14" s="15"/>
      <c r="L14" s="15"/>
      <c r="M14" s="15"/>
      <c r="N14" s="15">
        <v>1</v>
      </c>
      <c r="O14" s="15">
        <v>2</v>
      </c>
      <c r="P14" s="15">
        <v>1</v>
      </c>
      <c r="Q14" s="33">
        <f t="shared" si="0"/>
        <v>6</v>
      </c>
    </row>
    <row r="15" spans="1:17" ht="45">
      <c r="A15" s="14"/>
      <c r="B15" s="15" t="s">
        <v>117</v>
      </c>
      <c r="C15" s="16" t="s">
        <v>120</v>
      </c>
      <c r="D15" s="16" t="s">
        <v>22</v>
      </c>
      <c r="E15" s="15" t="s">
        <v>59</v>
      </c>
      <c r="F15" s="15"/>
      <c r="G15" s="15">
        <v>5</v>
      </c>
      <c r="H15" s="15">
        <v>5</v>
      </c>
      <c r="I15" s="15">
        <v>0</v>
      </c>
      <c r="J15" s="15"/>
      <c r="K15" s="15"/>
      <c r="L15" s="15"/>
      <c r="M15" s="15"/>
      <c r="N15" s="15">
        <v>1</v>
      </c>
      <c r="O15" s="15">
        <v>3</v>
      </c>
      <c r="P15" s="15">
        <v>1</v>
      </c>
      <c r="Q15" s="33">
        <f t="shared" si="0"/>
        <v>9</v>
      </c>
    </row>
    <row r="16" spans="1:17" ht="45">
      <c r="A16" s="14"/>
      <c r="B16" s="15" t="s">
        <v>117</v>
      </c>
      <c r="C16" s="16" t="s">
        <v>120</v>
      </c>
      <c r="D16" s="16" t="s">
        <v>24</v>
      </c>
      <c r="E16" s="15">
        <v>33214051</v>
      </c>
      <c r="F16" s="15"/>
      <c r="G16" s="15">
        <v>2</v>
      </c>
      <c r="H16" s="15">
        <v>2</v>
      </c>
      <c r="I16" s="15">
        <v>0</v>
      </c>
      <c r="J16" s="15"/>
      <c r="K16" s="15"/>
      <c r="L16" s="15"/>
      <c r="M16" s="15"/>
      <c r="N16" s="15">
        <v>1</v>
      </c>
      <c r="O16" s="15">
        <v>1</v>
      </c>
      <c r="P16" s="15"/>
      <c r="Q16" s="33">
        <f t="shared" si="0"/>
        <v>8.5</v>
      </c>
    </row>
    <row r="17" spans="1:17" ht="45">
      <c r="A17" s="14"/>
      <c r="B17" s="15" t="s">
        <v>117</v>
      </c>
      <c r="C17" s="16" t="s">
        <v>120</v>
      </c>
      <c r="D17" s="18" t="s">
        <v>26</v>
      </c>
      <c r="E17" s="15" t="s">
        <v>110</v>
      </c>
      <c r="F17" s="15"/>
      <c r="G17" s="17">
        <v>4</v>
      </c>
      <c r="H17" s="17">
        <v>4</v>
      </c>
      <c r="I17" s="17">
        <v>0</v>
      </c>
      <c r="J17" s="15"/>
      <c r="K17" s="15"/>
      <c r="L17" s="15"/>
      <c r="M17" s="15"/>
      <c r="N17" s="15"/>
      <c r="O17" s="17">
        <v>1</v>
      </c>
      <c r="P17" s="17">
        <v>3</v>
      </c>
      <c r="Q17" s="33">
        <f t="shared" si="0"/>
        <v>9.75</v>
      </c>
    </row>
    <row r="18" spans="1:17" ht="45">
      <c r="A18" s="14"/>
      <c r="B18" s="15" t="s">
        <v>117</v>
      </c>
      <c r="C18" s="16" t="s">
        <v>120</v>
      </c>
      <c r="D18" s="18" t="s">
        <v>26</v>
      </c>
      <c r="E18" s="15">
        <v>33214061</v>
      </c>
      <c r="F18" s="15"/>
      <c r="G18" s="15">
        <v>1</v>
      </c>
      <c r="H18" s="15">
        <v>1</v>
      </c>
      <c r="I18" s="15">
        <v>0</v>
      </c>
      <c r="J18" s="15"/>
      <c r="K18" s="15"/>
      <c r="L18" s="15"/>
      <c r="M18" s="15"/>
      <c r="N18" s="15"/>
      <c r="O18" s="15"/>
      <c r="P18" s="15">
        <v>1</v>
      </c>
      <c r="Q18" s="33">
        <f t="shared" si="0"/>
        <v>10</v>
      </c>
    </row>
    <row r="19" spans="1:17" ht="45">
      <c r="A19" s="14"/>
      <c r="B19" s="15" t="s">
        <v>117</v>
      </c>
      <c r="C19" s="16" t="s">
        <v>120</v>
      </c>
      <c r="D19" s="16" t="s">
        <v>25</v>
      </c>
      <c r="E19" s="15">
        <v>33214041</v>
      </c>
      <c r="F19" s="15"/>
      <c r="G19" s="15">
        <v>2</v>
      </c>
      <c r="H19" s="15">
        <v>2</v>
      </c>
      <c r="I19" s="15">
        <v>0</v>
      </c>
      <c r="J19" s="15"/>
      <c r="K19" s="15"/>
      <c r="L19" s="15"/>
      <c r="M19" s="15">
        <v>1</v>
      </c>
      <c r="N19" s="15">
        <v>1</v>
      </c>
      <c r="O19" s="15"/>
      <c r="P19" s="15"/>
      <c r="Q19" s="33">
        <f t="shared" si="0"/>
        <v>7.5</v>
      </c>
    </row>
    <row r="20" spans="1:17" ht="30">
      <c r="A20" s="1"/>
      <c r="B20" s="15" t="s">
        <v>163</v>
      </c>
      <c r="C20" s="16" t="s">
        <v>75</v>
      </c>
      <c r="D20" s="16" t="s">
        <v>27</v>
      </c>
      <c r="E20" s="15">
        <v>33214111</v>
      </c>
      <c r="F20" s="15"/>
      <c r="G20" s="15">
        <v>4</v>
      </c>
      <c r="H20" s="15">
        <v>4</v>
      </c>
      <c r="I20" s="15"/>
      <c r="J20" s="15"/>
      <c r="K20" s="15"/>
      <c r="L20" s="15"/>
      <c r="M20" s="15"/>
      <c r="N20" s="15">
        <v>1</v>
      </c>
      <c r="O20" s="15">
        <v>1</v>
      </c>
      <c r="P20" s="15"/>
      <c r="Q20" s="33">
        <f t="shared" si="0"/>
        <v>4.25</v>
      </c>
    </row>
    <row r="21" spans="1:17" ht="30">
      <c r="A21" s="1"/>
      <c r="B21" s="15" t="s">
        <v>163</v>
      </c>
      <c r="C21" s="16" t="s">
        <v>75</v>
      </c>
      <c r="D21" s="16" t="s">
        <v>27</v>
      </c>
      <c r="E21" s="15" t="s">
        <v>107</v>
      </c>
      <c r="F21" s="15"/>
      <c r="G21" s="15">
        <v>2</v>
      </c>
      <c r="H21" s="15">
        <v>2</v>
      </c>
      <c r="I21" s="15"/>
      <c r="J21" s="15"/>
      <c r="K21" s="15"/>
      <c r="L21" s="15"/>
      <c r="M21" s="15">
        <v>1</v>
      </c>
      <c r="N21" s="15"/>
      <c r="O21" s="15">
        <v>1</v>
      </c>
      <c r="P21" s="15">
        <v>2</v>
      </c>
      <c r="Q21" s="33">
        <f t="shared" si="0"/>
        <v>18</v>
      </c>
    </row>
    <row r="22" spans="1:17" ht="30">
      <c r="A22" s="1"/>
      <c r="B22" s="15" t="s">
        <v>163</v>
      </c>
      <c r="C22" s="16" t="s">
        <v>75</v>
      </c>
      <c r="D22" s="16" t="s">
        <v>33</v>
      </c>
      <c r="E22" s="15">
        <v>33581011</v>
      </c>
      <c r="F22" s="15"/>
      <c r="G22" s="15">
        <v>2</v>
      </c>
      <c r="H22" s="15">
        <v>2</v>
      </c>
      <c r="I22" s="15"/>
      <c r="J22" s="15"/>
      <c r="K22" s="15"/>
      <c r="L22" s="15"/>
      <c r="M22" s="15"/>
      <c r="N22" s="15"/>
      <c r="O22" s="15">
        <v>1</v>
      </c>
      <c r="P22" s="15">
        <v>1</v>
      </c>
      <c r="Q22" s="33">
        <f t="shared" si="0"/>
        <v>9.5</v>
      </c>
    </row>
    <row r="23" spans="1:17" ht="30">
      <c r="A23" s="1"/>
      <c r="B23" s="15" t="s">
        <v>163</v>
      </c>
      <c r="C23" s="16" t="s">
        <v>75</v>
      </c>
      <c r="D23" s="16" t="s">
        <v>40</v>
      </c>
      <c r="E23" s="15">
        <v>33214131</v>
      </c>
      <c r="F23" s="15"/>
      <c r="G23" s="15">
        <v>5</v>
      </c>
      <c r="H23" s="15">
        <v>5</v>
      </c>
      <c r="I23" s="15"/>
      <c r="J23" s="15"/>
      <c r="K23" s="15"/>
      <c r="L23" s="15"/>
      <c r="M23" s="15">
        <v>2</v>
      </c>
      <c r="N23" s="15"/>
      <c r="O23" s="15">
        <v>2</v>
      </c>
      <c r="P23" s="15">
        <v>1</v>
      </c>
      <c r="Q23" s="33">
        <f t="shared" si="0"/>
        <v>8.4</v>
      </c>
    </row>
    <row r="24" spans="1:17" ht="30">
      <c r="A24" s="1"/>
      <c r="B24" s="15" t="s">
        <v>163</v>
      </c>
      <c r="C24" s="16" t="s">
        <v>75</v>
      </c>
      <c r="D24" s="16" t="s">
        <v>32</v>
      </c>
      <c r="E24" s="15">
        <v>33211011</v>
      </c>
      <c r="F24" s="15"/>
      <c r="G24" s="15">
        <v>2</v>
      </c>
      <c r="H24" s="15">
        <v>2</v>
      </c>
      <c r="I24" s="15"/>
      <c r="J24" s="15"/>
      <c r="K24" s="15"/>
      <c r="L24" s="15">
        <v>1</v>
      </c>
      <c r="M24" s="15">
        <v>1</v>
      </c>
      <c r="N24" s="15"/>
      <c r="O24" s="15"/>
      <c r="P24" s="15"/>
      <c r="Q24" s="33">
        <f t="shared" si="0"/>
        <v>6.5</v>
      </c>
    </row>
    <row r="25" spans="1:17" ht="30">
      <c r="A25" s="1"/>
      <c r="B25" s="15" t="s">
        <v>163</v>
      </c>
      <c r="C25" s="16" t="s">
        <v>75</v>
      </c>
      <c r="D25" s="16" t="s">
        <v>22</v>
      </c>
      <c r="E25" s="15">
        <v>33214101</v>
      </c>
      <c r="F25" s="15"/>
      <c r="G25" s="15">
        <v>2</v>
      </c>
      <c r="H25" s="15">
        <v>2</v>
      </c>
      <c r="I25" s="15"/>
      <c r="J25" s="15"/>
      <c r="K25" s="15"/>
      <c r="L25" s="15"/>
      <c r="M25" s="15"/>
      <c r="N25" s="15"/>
      <c r="O25" s="15">
        <v>1</v>
      </c>
      <c r="P25" s="15">
        <v>1</v>
      </c>
      <c r="Q25" s="33">
        <f t="shared" si="0"/>
        <v>9.5</v>
      </c>
    </row>
    <row r="26" spans="1:17" ht="30">
      <c r="A26" s="1"/>
      <c r="B26" s="15" t="s">
        <v>163</v>
      </c>
      <c r="C26" s="16" t="s">
        <v>75</v>
      </c>
      <c r="D26" s="16" t="s">
        <v>22</v>
      </c>
      <c r="E26" s="15" t="s">
        <v>164</v>
      </c>
      <c r="F26" s="15"/>
      <c r="G26" s="15">
        <v>1</v>
      </c>
      <c r="H26" s="15">
        <v>1</v>
      </c>
      <c r="I26" s="15"/>
      <c r="J26" s="15"/>
      <c r="K26" s="15"/>
      <c r="L26" s="15"/>
      <c r="M26" s="15"/>
      <c r="N26" s="15"/>
      <c r="O26" s="15">
        <v>1</v>
      </c>
      <c r="P26" s="15"/>
      <c r="Q26" s="33">
        <f t="shared" si="0"/>
        <v>9</v>
      </c>
    </row>
    <row r="27" spans="1:17" ht="30">
      <c r="A27" s="1"/>
      <c r="B27" s="15" t="s">
        <v>163</v>
      </c>
      <c r="C27" s="16" t="s">
        <v>75</v>
      </c>
      <c r="D27" s="16" t="s">
        <v>62</v>
      </c>
      <c r="E27" s="15">
        <v>33214101</v>
      </c>
      <c r="F27" s="15"/>
      <c r="G27" s="15">
        <v>2</v>
      </c>
      <c r="H27" s="15">
        <v>2</v>
      </c>
      <c r="I27" s="15"/>
      <c r="J27" s="15"/>
      <c r="K27" s="15"/>
      <c r="L27" s="15"/>
      <c r="M27" s="15">
        <v>1</v>
      </c>
      <c r="N27" s="15"/>
      <c r="O27" s="15"/>
      <c r="P27" s="15">
        <v>1</v>
      </c>
      <c r="Q27" s="33">
        <f t="shared" si="0"/>
        <v>8.5</v>
      </c>
    </row>
    <row r="28" spans="1:17" ht="30">
      <c r="A28" s="1"/>
      <c r="B28" s="15" t="s">
        <v>163</v>
      </c>
      <c r="C28" s="16" t="s">
        <v>75</v>
      </c>
      <c r="D28" s="16" t="s">
        <v>62</v>
      </c>
      <c r="E28" s="15" t="s">
        <v>164</v>
      </c>
      <c r="F28" s="15"/>
      <c r="G28" s="15">
        <v>1</v>
      </c>
      <c r="H28" s="15">
        <v>1</v>
      </c>
      <c r="I28" s="15"/>
      <c r="J28" s="15"/>
      <c r="K28" s="15"/>
      <c r="L28" s="15"/>
      <c r="M28" s="15"/>
      <c r="N28" s="15">
        <v>1</v>
      </c>
      <c r="O28" s="15"/>
      <c r="P28" s="15"/>
      <c r="Q28" s="33">
        <f t="shared" si="0"/>
        <v>8</v>
      </c>
    </row>
    <row r="29" spans="1:17" ht="30">
      <c r="A29" s="1"/>
      <c r="B29" s="15" t="s">
        <v>163</v>
      </c>
      <c r="C29" s="16" t="s">
        <v>75</v>
      </c>
      <c r="D29" s="16" t="s">
        <v>62</v>
      </c>
      <c r="E29" s="15">
        <v>33214061</v>
      </c>
      <c r="F29" s="15"/>
      <c r="G29" s="15">
        <v>3</v>
      </c>
      <c r="H29" s="15">
        <v>3</v>
      </c>
      <c r="I29" s="15"/>
      <c r="J29" s="15"/>
      <c r="K29" s="15"/>
      <c r="L29" s="15">
        <v>1</v>
      </c>
      <c r="M29" s="15">
        <v>2</v>
      </c>
      <c r="N29" s="15"/>
      <c r="O29" s="15"/>
      <c r="P29" s="15"/>
      <c r="Q29" s="33">
        <f t="shared" si="0"/>
        <v>6.666666666666667</v>
      </c>
    </row>
    <row r="30" spans="1:17" ht="30">
      <c r="A30" s="1"/>
      <c r="B30" s="15" t="s">
        <v>163</v>
      </c>
      <c r="C30" s="16" t="s">
        <v>75</v>
      </c>
      <c r="D30" s="16" t="s">
        <v>62</v>
      </c>
      <c r="E30" s="15" t="s">
        <v>110</v>
      </c>
      <c r="F30" s="15"/>
      <c r="G30" s="15">
        <v>1</v>
      </c>
      <c r="H30" s="15">
        <v>1</v>
      </c>
      <c r="I30" s="15"/>
      <c r="J30" s="15"/>
      <c r="K30" s="15"/>
      <c r="L30" s="15"/>
      <c r="M30" s="15">
        <v>1</v>
      </c>
      <c r="N30" s="15"/>
      <c r="O30" s="15"/>
      <c r="P30" s="15"/>
      <c r="Q30" s="33">
        <f t="shared" si="0"/>
        <v>7</v>
      </c>
    </row>
    <row r="31" spans="1:17" ht="30">
      <c r="A31" s="1"/>
      <c r="B31" s="15" t="s">
        <v>163</v>
      </c>
      <c r="C31" s="16" t="s">
        <v>75</v>
      </c>
      <c r="D31" s="16" t="s">
        <v>62</v>
      </c>
      <c r="E31" s="15">
        <v>33214071</v>
      </c>
      <c r="F31" s="15"/>
      <c r="G31" s="15">
        <v>6</v>
      </c>
      <c r="H31" s="15">
        <v>6</v>
      </c>
      <c r="I31" s="15"/>
      <c r="J31" s="15"/>
      <c r="K31" s="15"/>
      <c r="L31" s="15">
        <v>1</v>
      </c>
      <c r="M31" s="15">
        <v>2</v>
      </c>
      <c r="N31" s="15">
        <v>1</v>
      </c>
      <c r="O31" s="15">
        <v>1</v>
      </c>
      <c r="P31" s="15">
        <v>1</v>
      </c>
      <c r="Q31" s="33">
        <f t="shared" si="0"/>
        <v>7.833333333333333</v>
      </c>
    </row>
    <row r="32" spans="1:17" ht="30">
      <c r="A32" s="1"/>
      <c r="B32" s="15" t="s">
        <v>163</v>
      </c>
      <c r="C32" s="16" t="s">
        <v>75</v>
      </c>
      <c r="D32" s="16" t="s">
        <v>62</v>
      </c>
      <c r="E32" s="15" t="s">
        <v>108</v>
      </c>
      <c r="F32" s="15"/>
      <c r="G32" s="15">
        <v>1</v>
      </c>
      <c r="H32" s="15">
        <v>1</v>
      </c>
      <c r="I32" s="15"/>
      <c r="J32" s="15"/>
      <c r="K32" s="15"/>
      <c r="L32" s="15"/>
      <c r="M32" s="15"/>
      <c r="N32" s="15"/>
      <c r="O32" s="15">
        <v>1</v>
      </c>
      <c r="P32" s="15"/>
      <c r="Q32" s="33">
        <f t="shared" si="0"/>
        <v>9</v>
      </c>
    </row>
    <row r="33" spans="1:17" ht="30">
      <c r="A33" s="1"/>
      <c r="B33" s="15" t="s">
        <v>163</v>
      </c>
      <c r="C33" s="16" t="s">
        <v>75</v>
      </c>
      <c r="D33" s="16" t="s">
        <v>62</v>
      </c>
      <c r="E33" s="15">
        <v>33214051</v>
      </c>
      <c r="F33" s="15"/>
      <c r="G33" s="15">
        <v>1</v>
      </c>
      <c r="H33" s="15">
        <v>1</v>
      </c>
      <c r="I33" s="15"/>
      <c r="J33" s="15"/>
      <c r="K33" s="15"/>
      <c r="L33" s="15"/>
      <c r="M33" s="15"/>
      <c r="N33" s="15"/>
      <c r="O33" s="15"/>
      <c r="P33" s="15">
        <v>1</v>
      </c>
      <c r="Q33" s="33">
        <f t="shared" si="0"/>
        <v>10</v>
      </c>
    </row>
    <row r="34" spans="1:17" ht="30">
      <c r="A34" s="1"/>
      <c r="B34" s="15" t="s">
        <v>163</v>
      </c>
      <c r="C34" s="16" t="s">
        <v>75</v>
      </c>
      <c r="D34" s="16" t="s">
        <v>6</v>
      </c>
      <c r="E34" s="15">
        <v>33214121</v>
      </c>
      <c r="F34" s="15"/>
      <c r="G34" s="15">
        <v>7</v>
      </c>
      <c r="H34" s="15">
        <v>7</v>
      </c>
      <c r="I34" s="15"/>
      <c r="J34" s="15"/>
      <c r="K34" s="15"/>
      <c r="L34" s="15"/>
      <c r="M34" s="15">
        <v>2</v>
      </c>
      <c r="N34" s="15">
        <v>2</v>
      </c>
      <c r="O34" s="15">
        <v>1</v>
      </c>
      <c r="P34" s="15">
        <v>2</v>
      </c>
      <c r="Q34" s="33">
        <f t="shared" si="0"/>
        <v>8.428571428571429</v>
      </c>
    </row>
    <row r="35" spans="1:17" ht="30">
      <c r="A35" s="1"/>
      <c r="B35" s="15" t="s">
        <v>163</v>
      </c>
      <c r="C35" s="16" t="s">
        <v>75</v>
      </c>
      <c r="D35" s="16" t="s">
        <v>6</v>
      </c>
      <c r="E35" s="15" t="s">
        <v>112</v>
      </c>
      <c r="F35" s="15"/>
      <c r="G35" s="15">
        <v>1</v>
      </c>
      <c r="H35" s="15">
        <v>1</v>
      </c>
      <c r="I35" s="15"/>
      <c r="J35" s="15"/>
      <c r="K35" s="15"/>
      <c r="L35" s="15"/>
      <c r="M35" s="15"/>
      <c r="N35" s="15"/>
      <c r="O35" s="15"/>
      <c r="P35" s="15">
        <v>1</v>
      </c>
      <c r="Q35" s="33">
        <f t="shared" si="0"/>
        <v>10</v>
      </c>
    </row>
    <row r="36" spans="1:17" ht="30">
      <c r="A36" s="1"/>
      <c r="B36" s="15" t="s">
        <v>163</v>
      </c>
      <c r="C36" s="16" t="s">
        <v>75</v>
      </c>
      <c r="D36" s="16" t="s">
        <v>61</v>
      </c>
      <c r="E36" s="15">
        <v>3321404</v>
      </c>
      <c r="F36" s="15"/>
      <c r="G36" s="15">
        <v>3</v>
      </c>
      <c r="H36" s="15">
        <v>3</v>
      </c>
      <c r="I36" s="15"/>
      <c r="J36" s="15"/>
      <c r="K36" s="15"/>
      <c r="L36" s="15">
        <v>1</v>
      </c>
      <c r="M36" s="15"/>
      <c r="N36" s="15">
        <v>2</v>
      </c>
      <c r="O36" s="15"/>
      <c r="P36" s="15"/>
      <c r="Q36" s="33">
        <f t="shared" si="0"/>
        <v>7.333333333333333</v>
      </c>
    </row>
    <row r="37" spans="1:17" ht="30">
      <c r="A37" s="1"/>
      <c r="B37" s="15" t="s">
        <v>163</v>
      </c>
      <c r="C37" s="16" t="s">
        <v>75</v>
      </c>
      <c r="D37" s="16" t="s">
        <v>61</v>
      </c>
      <c r="E37" s="15" t="s">
        <v>30</v>
      </c>
      <c r="F37" s="15"/>
      <c r="G37" s="15">
        <v>1</v>
      </c>
      <c r="H37" s="15">
        <v>1</v>
      </c>
      <c r="I37" s="15"/>
      <c r="J37" s="15"/>
      <c r="K37" s="15"/>
      <c r="L37" s="15"/>
      <c r="M37" s="15"/>
      <c r="N37" s="15">
        <v>1</v>
      </c>
      <c r="O37" s="15"/>
      <c r="P37" s="15"/>
      <c r="Q37" s="33">
        <f t="shared" si="0"/>
        <v>8</v>
      </c>
    </row>
    <row r="38" spans="1:17" ht="30">
      <c r="A38" s="1"/>
      <c r="B38" s="15" t="s">
        <v>163</v>
      </c>
      <c r="C38" s="16" t="s">
        <v>75</v>
      </c>
      <c r="D38" s="16" t="s">
        <v>165</v>
      </c>
      <c r="E38" s="15" t="s">
        <v>166</v>
      </c>
      <c r="F38" s="15"/>
      <c r="G38" s="15">
        <v>1</v>
      </c>
      <c r="H38" s="15">
        <v>1</v>
      </c>
      <c r="I38" s="15"/>
      <c r="J38" s="15"/>
      <c r="K38" s="15"/>
      <c r="L38" s="15"/>
      <c r="M38" s="15"/>
      <c r="N38" s="15">
        <v>1</v>
      </c>
      <c r="O38" s="15"/>
      <c r="P38" s="15"/>
      <c r="Q38" s="33">
        <f t="shared" si="0"/>
        <v>8</v>
      </c>
    </row>
    <row r="39" spans="1:17" ht="29.25" customHeight="1">
      <c r="A39" s="1"/>
      <c r="B39" s="15" t="s">
        <v>136</v>
      </c>
      <c r="C39" s="16" t="s">
        <v>76</v>
      </c>
      <c r="D39" s="16" t="s">
        <v>40</v>
      </c>
      <c r="E39" s="19">
        <v>33213011</v>
      </c>
      <c r="F39" s="15"/>
      <c r="G39" s="15">
        <v>4</v>
      </c>
      <c r="H39" s="15">
        <v>4</v>
      </c>
      <c r="I39" s="15">
        <v>0</v>
      </c>
      <c r="J39" s="15"/>
      <c r="K39" s="15"/>
      <c r="L39" s="15"/>
      <c r="M39" s="15"/>
      <c r="N39" s="15">
        <v>2</v>
      </c>
      <c r="O39" s="15">
        <v>1</v>
      </c>
      <c r="P39" s="15">
        <v>1</v>
      </c>
      <c r="Q39" s="33">
        <f t="shared" si="0"/>
        <v>8.75</v>
      </c>
    </row>
    <row r="40" spans="1:17" ht="55.5" customHeight="1">
      <c r="A40" s="1"/>
      <c r="B40" s="15" t="s">
        <v>136</v>
      </c>
      <c r="C40" s="16" t="s">
        <v>76</v>
      </c>
      <c r="D40" s="16" t="s">
        <v>32</v>
      </c>
      <c r="E40" s="19">
        <v>33211011</v>
      </c>
      <c r="F40" s="15"/>
      <c r="G40" s="15">
        <v>10</v>
      </c>
      <c r="H40" s="15">
        <v>10</v>
      </c>
      <c r="I40" s="15">
        <v>0</v>
      </c>
      <c r="J40" s="15"/>
      <c r="K40" s="15"/>
      <c r="L40" s="15"/>
      <c r="M40" s="15">
        <v>3</v>
      </c>
      <c r="N40" s="15">
        <v>2</v>
      </c>
      <c r="O40" s="15">
        <v>4</v>
      </c>
      <c r="P40" s="15">
        <v>1</v>
      </c>
      <c r="Q40" s="33">
        <f t="shared" si="0"/>
        <v>8.3</v>
      </c>
    </row>
    <row r="41" spans="1:17" ht="30">
      <c r="A41" s="1"/>
      <c r="B41" s="15" t="s">
        <v>136</v>
      </c>
      <c r="C41" s="16" t="s">
        <v>76</v>
      </c>
      <c r="D41" s="16" t="s">
        <v>6</v>
      </c>
      <c r="E41" s="19">
        <v>33213011</v>
      </c>
      <c r="F41" s="15"/>
      <c r="G41" s="15">
        <v>13</v>
      </c>
      <c r="H41" s="15">
        <v>13</v>
      </c>
      <c r="I41" s="15">
        <v>0</v>
      </c>
      <c r="J41" s="15"/>
      <c r="K41" s="15"/>
      <c r="L41" s="15"/>
      <c r="M41" s="15">
        <v>2</v>
      </c>
      <c r="N41" s="15">
        <v>4</v>
      </c>
      <c r="O41" s="15">
        <v>5</v>
      </c>
      <c r="P41" s="15">
        <v>2</v>
      </c>
      <c r="Q41" s="33">
        <f t="shared" si="0"/>
        <v>8.538461538461538</v>
      </c>
    </row>
    <row r="42" spans="1:17" ht="30">
      <c r="A42" s="1"/>
      <c r="B42" s="15" t="s">
        <v>168</v>
      </c>
      <c r="C42" s="16" t="s">
        <v>78</v>
      </c>
      <c r="D42" s="16" t="s">
        <v>27</v>
      </c>
      <c r="E42" s="19">
        <v>33214111</v>
      </c>
      <c r="F42" s="15"/>
      <c r="G42" s="15">
        <v>16</v>
      </c>
      <c r="H42" s="15">
        <v>16</v>
      </c>
      <c r="I42" s="15">
        <v>0</v>
      </c>
      <c r="J42" s="15"/>
      <c r="K42" s="15"/>
      <c r="L42" s="15"/>
      <c r="M42" s="15">
        <v>1</v>
      </c>
      <c r="N42" s="15">
        <v>4</v>
      </c>
      <c r="O42" s="15">
        <v>7</v>
      </c>
      <c r="P42" s="15">
        <v>4</v>
      </c>
      <c r="Q42" s="33">
        <f t="shared" si="0"/>
        <v>8.875</v>
      </c>
    </row>
    <row r="43" spans="1:17" ht="30">
      <c r="A43" s="1"/>
      <c r="B43" s="15" t="s">
        <v>172</v>
      </c>
      <c r="C43" s="16" t="s">
        <v>78</v>
      </c>
      <c r="D43" s="16" t="s">
        <v>22</v>
      </c>
      <c r="E43" s="27" t="s">
        <v>176</v>
      </c>
      <c r="F43" s="15"/>
      <c r="G43" s="15">
        <v>14</v>
      </c>
      <c r="H43" s="15">
        <v>14</v>
      </c>
      <c r="I43" s="15">
        <v>0</v>
      </c>
      <c r="J43" s="15"/>
      <c r="K43" s="15"/>
      <c r="L43" s="15">
        <v>1</v>
      </c>
      <c r="M43" s="15"/>
      <c r="N43" s="15">
        <v>4</v>
      </c>
      <c r="O43" s="15">
        <v>7</v>
      </c>
      <c r="P43" s="15">
        <v>2</v>
      </c>
      <c r="Q43" s="33">
        <f t="shared" si="0"/>
        <v>8.642857142857142</v>
      </c>
    </row>
    <row r="44" spans="1:17" ht="30">
      <c r="A44" s="1"/>
      <c r="B44" s="15" t="s">
        <v>168</v>
      </c>
      <c r="C44" s="16" t="s">
        <v>78</v>
      </c>
      <c r="D44" s="16" t="s">
        <v>68</v>
      </c>
      <c r="E44" s="27" t="s">
        <v>179</v>
      </c>
      <c r="F44" s="15"/>
      <c r="G44" s="15">
        <v>5</v>
      </c>
      <c r="H44" s="15">
        <v>5</v>
      </c>
      <c r="I44" s="15">
        <v>0</v>
      </c>
      <c r="J44" s="15"/>
      <c r="K44" s="15"/>
      <c r="L44" s="15"/>
      <c r="M44" s="15"/>
      <c r="N44" s="15">
        <v>2</v>
      </c>
      <c r="O44" s="15">
        <v>3</v>
      </c>
      <c r="P44" s="15"/>
      <c r="Q44" s="33">
        <f t="shared" si="0"/>
        <v>8.6</v>
      </c>
    </row>
    <row r="45" spans="1:17" ht="41.25" customHeight="1">
      <c r="A45" s="1"/>
      <c r="B45" s="15" t="s">
        <v>169</v>
      </c>
      <c r="C45" s="16" t="s">
        <v>78</v>
      </c>
      <c r="D45" s="16" t="s">
        <v>171</v>
      </c>
      <c r="E45" s="19">
        <v>33214101</v>
      </c>
      <c r="F45" s="15"/>
      <c r="G45" s="15">
        <v>7</v>
      </c>
      <c r="H45" s="15">
        <v>7</v>
      </c>
      <c r="I45" s="15">
        <v>0</v>
      </c>
      <c r="J45" s="15"/>
      <c r="K45" s="15"/>
      <c r="L45" s="15"/>
      <c r="M45" s="15"/>
      <c r="N45" s="15">
        <v>6</v>
      </c>
      <c r="O45" s="15">
        <v>1</v>
      </c>
      <c r="P45" s="15"/>
      <c r="Q45" s="33">
        <f t="shared" si="0"/>
        <v>8.142857142857142</v>
      </c>
    </row>
    <row r="46" spans="1:17" ht="35.25" customHeight="1">
      <c r="A46" s="1"/>
      <c r="B46" s="15" t="s">
        <v>169</v>
      </c>
      <c r="C46" s="16" t="s">
        <v>78</v>
      </c>
      <c r="D46" s="16" t="s">
        <v>79</v>
      </c>
      <c r="E46" s="19">
        <v>33214061</v>
      </c>
      <c r="F46" s="15"/>
      <c r="G46" s="15">
        <v>13</v>
      </c>
      <c r="H46" s="15">
        <v>13</v>
      </c>
      <c r="I46" s="15">
        <v>0</v>
      </c>
      <c r="J46" s="15"/>
      <c r="K46" s="15"/>
      <c r="L46" s="15"/>
      <c r="M46" s="15"/>
      <c r="N46" s="15">
        <v>1</v>
      </c>
      <c r="O46" s="15">
        <v>10</v>
      </c>
      <c r="P46" s="15">
        <v>2</v>
      </c>
      <c r="Q46" s="33">
        <f t="shared" si="0"/>
        <v>9.076923076923077</v>
      </c>
    </row>
    <row r="47" spans="1:17" ht="33.75" customHeight="1">
      <c r="A47" s="1"/>
      <c r="B47" s="15" t="s">
        <v>170</v>
      </c>
      <c r="C47" s="16" t="s">
        <v>78</v>
      </c>
      <c r="D47" s="16" t="s">
        <v>174</v>
      </c>
      <c r="E47" s="19" t="s">
        <v>80</v>
      </c>
      <c r="F47" s="15"/>
      <c r="G47" s="15">
        <v>4</v>
      </c>
      <c r="H47" s="15">
        <v>3</v>
      </c>
      <c r="I47" s="15">
        <v>1</v>
      </c>
      <c r="J47" s="15"/>
      <c r="K47" s="15"/>
      <c r="L47" s="15"/>
      <c r="M47" s="15"/>
      <c r="N47" s="15"/>
      <c r="O47" s="15"/>
      <c r="P47" s="15">
        <v>3</v>
      </c>
      <c r="Q47" s="33">
        <f t="shared" si="0"/>
        <v>7.5</v>
      </c>
    </row>
    <row r="48" spans="1:17" ht="31.5" customHeight="1">
      <c r="A48" s="1"/>
      <c r="B48" s="15" t="s">
        <v>170</v>
      </c>
      <c r="C48" s="16" t="s">
        <v>78</v>
      </c>
      <c r="D48" s="16" t="s">
        <v>174</v>
      </c>
      <c r="E48" s="27" t="s">
        <v>177</v>
      </c>
      <c r="F48" s="15"/>
      <c r="G48" s="15">
        <v>8</v>
      </c>
      <c r="H48" s="15">
        <v>8</v>
      </c>
      <c r="I48" s="15">
        <v>0</v>
      </c>
      <c r="J48" s="15"/>
      <c r="K48" s="15">
        <v>1</v>
      </c>
      <c r="L48" s="15"/>
      <c r="M48" s="15">
        <v>1</v>
      </c>
      <c r="N48" s="15">
        <v>4</v>
      </c>
      <c r="O48" s="15">
        <v>2</v>
      </c>
      <c r="P48" s="15"/>
      <c r="Q48" s="33">
        <f t="shared" si="0"/>
        <v>7.75</v>
      </c>
    </row>
    <row r="49" spans="1:17" ht="45" customHeight="1">
      <c r="A49" s="1"/>
      <c r="B49" s="15" t="s">
        <v>172</v>
      </c>
      <c r="C49" s="16" t="s">
        <v>78</v>
      </c>
      <c r="D49" s="16" t="s">
        <v>173</v>
      </c>
      <c r="E49" s="27" t="s">
        <v>178</v>
      </c>
      <c r="F49" s="15"/>
      <c r="G49" s="15">
        <v>9</v>
      </c>
      <c r="H49" s="15">
        <v>9</v>
      </c>
      <c r="I49" s="15">
        <v>0</v>
      </c>
      <c r="J49" s="15"/>
      <c r="K49" s="15">
        <v>1</v>
      </c>
      <c r="L49" s="15"/>
      <c r="M49" s="15">
        <v>1</v>
      </c>
      <c r="N49" s="15">
        <v>3</v>
      </c>
      <c r="O49" s="15">
        <v>4</v>
      </c>
      <c r="P49" s="15"/>
      <c r="Q49" s="33">
        <f t="shared" si="0"/>
        <v>8</v>
      </c>
    </row>
    <row r="50" spans="1:17" ht="39" customHeight="1">
      <c r="A50" s="1"/>
      <c r="B50" s="15" t="s">
        <v>168</v>
      </c>
      <c r="C50" s="16" t="s">
        <v>78</v>
      </c>
      <c r="D50" s="16" t="s">
        <v>175</v>
      </c>
      <c r="E50" s="27" t="s">
        <v>181</v>
      </c>
      <c r="F50" s="15"/>
      <c r="G50" s="15">
        <v>2</v>
      </c>
      <c r="H50" s="15">
        <v>2</v>
      </c>
      <c r="I50" s="15">
        <v>0</v>
      </c>
      <c r="J50" s="15"/>
      <c r="K50" s="15"/>
      <c r="L50" s="15">
        <v>2</v>
      </c>
      <c r="M50" s="15"/>
      <c r="N50" s="15"/>
      <c r="O50" s="15"/>
      <c r="P50" s="15"/>
      <c r="Q50" s="33">
        <f t="shared" si="0"/>
        <v>6</v>
      </c>
    </row>
    <row r="51" spans="1:17" ht="30.75" customHeight="1">
      <c r="A51" s="1"/>
      <c r="B51" s="15" t="s">
        <v>169</v>
      </c>
      <c r="C51" s="16" t="s">
        <v>78</v>
      </c>
      <c r="D51" s="16" t="s">
        <v>95</v>
      </c>
      <c r="E51" s="27" t="s">
        <v>182</v>
      </c>
      <c r="F51" s="15"/>
      <c r="G51" s="15">
        <v>4</v>
      </c>
      <c r="H51" s="15">
        <v>4</v>
      </c>
      <c r="I51" s="15">
        <v>0</v>
      </c>
      <c r="J51" s="15"/>
      <c r="K51" s="15"/>
      <c r="L51" s="15"/>
      <c r="M51" s="15">
        <v>1</v>
      </c>
      <c r="N51" s="15"/>
      <c r="O51" s="15">
        <v>2</v>
      </c>
      <c r="P51" s="15">
        <v>1</v>
      </c>
      <c r="Q51" s="33">
        <f t="shared" si="0"/>
        <v>8.75</v>
      </c>
    </row>
    <row r="52" spans="1:17" ht="36.75" customHeight="1">
      <c r="A52" s="1"/>
      <c r="B52" s="15" t="s">
        <v>170</v>
      </c>
      <c r="C52" s="16" t="s">
        <v>78</v>
      </c>
      <c r="D52" s="16" t="s">
        <v>31</v>
      </c>
      <c r="E52" s="19">
        <v>33214021</v>
      </c>
      <c r="F52" s="15"/>
      <c r="G52" s="15">
        <v>14</v>
      </c>
      <c r="H52" s="15">
        <v>14</v>
      </c>
      <c r="I52" s="15">
        <v>0</v>
      </c>
      <c r="J52" s="15"/>
      <c r="K52" s="15"/>
      <c r="L52" s="15">
        <v>1</v>
      </c>
      <c r="M52" s="15">
        <v>2</v>
      </c>
      <c r="N52" s="15">
        <v>9</v>
      </c>
      <c r="O52" s="15">
        <v>2</v>
      </c>
      <c r="P52" s="15"/>
      <c r="Q52" s="33">
        <f t="shared" si="0"/>
        <v>7.857142857142857</v>
      </c>
    </row>
    <row r="53" spans="1:17" ht="30" customHeight="1">
      <c r="A53" s="1"/>
      <c r="B53" s="15" t="s">
        <v>143</v>
      </c>
      <c r="C53" s="16" t="s">
        <v>78</v>
      </c>
      <c r="D53" s="16" t="s">
        <v>25</v>
      </c>
      <c r="E53" s="27" t="s">
        <v>180</v>
      </c>
      <c r="F53" s="15"/>
      <c r="G53" s="15">
        <v>16</v>
      </c>
      <c r="H53" s="15">
        <v>16</v>
      </c>
      <c r="I53" s="15">
        <v>0</v>
      </c>
      <c r="J53" s="15"/>
      <c r="K53" s="15"/>
      <c r="L53" s="15">
        <v>1</v>
      </c>
      <c r="M53" s="15">
        <v>3</v>
      </c>
      <c r="N53" s="15">
        <v>7</v>
      </c>
      <c r="O53" s="15">
        <v>5</v>
      </c>
      <c r="P53" s="15"/>
      <c r="Q53" s="33">
        <f t="shared" si="0"/>
        <v>8</v>
      </c>
    </row>
    <row r="54" spans="1:17" ht="40.5" customHeight="1">
      <c r="A54" s="1"/>
      <c r="B54" s="15" t="s">
        <v>143</v>
      </c>
      <c r="C54" s="16" t="s">
        <v>78</v>
      </c>
      <c r="D54" s="16" t="s">
        <v>25</v>
      </c>
      <c r="E54" s="19" t="s">
        <v>105</v>
      </c>
      <c r="F54" s="15"/>
      <c r="G54" s="15">
        <v>5</v>
      </c>
      <c r="H54" s="15">
        <v>5</v>
      </c>
      <c r="I54" s="15">
        <v>0</v>
      </c>
      <c r="J54" s="15"/>
      <c r="K54" s="15"/>
      <c r="L54" s="15"/>
      <c r="M54" s="15">
        <v>2</v>
      </c>
      <c r="N54" s="15">
        <v>1</v>
      </c>
      <c r="O54" s="15"/>
      <c r="P54" s="15">
        <v>2</v>
      </c>
      <c r="Q54" s="33">
        <f t="shared" si="0"/>
        <v>8.4</v>
      </c>
    </row>
    <row r="55" spans="1:17" ht="37.5" customHeight="1">
      <c r="A55" s="15"/>
      <c r="B55" s="15" t="s">
        <v>115</v>
      </c>
      <c r="C55" s="18" t="s">
        <v>34</v>
      </c>
      <c r="D55" s="16" t="s">
        <v>6</v>
      </c>
      <c r="E55" s="15" t="s">
        <v>60</v>
      </c>
      <c r="F55" s="15"/>
      <c r="G55" s="15">
        <v>8</v>
      </c>
      <c r="H55" s="15">
        <v>7</v>
      </c>
      <c r="I55" s="15">
        <v>0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/>
      <c r="P55" s="15">
        <v>3</v>
      </c>
      <c r="Q55" s="33">
        <f t="shared" si="0"/>
        <v>7.5</v>
      </c>
    </row>
    <row r="56" spans="1:17" ht="27.75" customHeight="1">
      <c r="A56" s="1"/>
      <c r="B56" s="15" t="s">
        <v>183</v>
      </c>
      <c r="C56" s="18" t="s">
        <v>34</v>
      </c>
      <c r="D56" s="16" t="s">
        <v>6</v>
      </c>
      <c r="E56" s="15" t="s">
        <v>60</v>
      </c>
      <c r="F56" s="15"/>
      <c r="G56" s="15">
        <v>12</v>
      </c>
      <c r="H56" s="15"/>
      <c r="I56" s="15"/>
      <c r="J56" s="15"/>
      <c r="K56" s="15"/>
      <c r="L56" s="15"/>
      <c r="M56" s="15"/>
      <c r="N56" s="15"/>
      <c r="O56" s="15"/>
      <c r="P56" s="15"/>
      <c r="Q56" s="33">
        <f t="shared" si="0"/>
        <v>0</v>
      </c>
    </row>
    <row r="57" spans="1:17" ht="27.75" customHeight="1">
      <c r="A57" s="1"/>
      <c r="B57" s="15" t="s">
        <v>121</v>
      </c>
      <c r="C57" s="16" t="s">
        <v>5</v>
      </c>
      <c r="D57" s="16" t="s">
        <v>27</v>
      </c>
      <c r="E57" s="15">
        <v>33214111</v>
      </c>
      <c r="F57" s="15"/>
      <c r="G57" s="15">
        <v>6</v>
      </c>
      <c r="H57" s="15">
        <v>6</v>
      </c>
      <c r="I57" s="15">
        <v>0</v>
      </c>
      <c r="J57" s="15"/>
      <c r="K57" s="15">
        <v>1</v>
      </c>
      <c r="L57" s="15"/>
      <c r="M57" s="15"/>
      <c r="N57" s="15">
        <v>1</v>
      </c>
      <c r="O57" s="15">
        <v>2</v>
      </c>
      <c r="P57" s="15">
        <v>2</v>
      </c>
      <c r="Q57" s="33">
        <f t="shared" si="0"/>
        <v>8.5</v>
      </c>
    </row>
    <row r="58" spans="1:17" ht="39" customHeight="1">
      <c r="A58" s="1"/>
      <c r="B58" s="15" t="s">
        <v>121</v>
      </c>
      <c r="C58" s="16" t="s">
        <v>5</v>
      </c>
      <c r="D58" s="16" t="s">
        <v>27</v>
      </c>
      <c r="E58" s="15" t="s">
        <v>107</v>
      </c>
      <c r="F58" s="15"/>
      <c r="G58" s="15">
        <v>2</v>
      </c>
      <c r="H58" s="15">
        <v>2</v>
      </c>
      <c r="I58" s="15">
        <v>0</v>
      </c>
      <c r="J58" s="15"/>
      <c r="K58" s="15"/>
      <c r="L58" s="15"/>
      <c r="M58" s="15"/>
      <c r="N58" s="15">
        <v>1</v>
      </c>
      <c r="O58" s="15">
        <v>1</v>
      </c>
      <c r="P58" s="15"/>
      <c r="Q58" s="33">
        <f t="shared" si="0"/>
        <v>8.5</v>
      </c>
    </row>
    <row r="59" spans="1:17" ht="30">
      <c r="A59" s="1"/>
      <c r="B59" s="15" t="s">
        <v>121</v>
      </c>
      <c r="C59" s="16" t="s">
        <v>5</v>
      </c>
      <c r="D59" s="16" t="s">
        <v>40</v>
      </c>
      <c r="E59" s="15" t="s">
        <v>77</v>
      </c>
      <c r="F59" s="15"/>
      <c r="G59" s="15">
        <v>3</v>
      </c>
      <c r="H59" s="15">
        <v>3</v>
      </c>
      <c r="I59" s="15">
        <v>0</v>
      </c>
      <c r="J59" s="15"/>
      <c r="K59" s="15">
        <v>1</v>
      </c>
      <c r="L59" s="15"/>
      <c r="M59" s="15">
        <v>1</v>
      </c>
      <c r="N59" s="15"/>
      <c r="O59" s="15"/>
      <c r="P59" s="15">
        <v>1</v>
      </c>
      <c r="Q59" s="33">
        <f t="shared" si="0"/>
        <v>7.333333333333333</v>
      </c>
    </row>
    <row r="60" spans="1:17" ht="30">
      <c r="A60" s="1"/>
      <c r="B60" s="15" t="s">
        <v>121</v>
      </c>
      <c r="C60" s="16" t="s">
        <v>5</v>
      </c>
      <c r="D60" s="16" t="s">
        <v>32</v>
      </c>
      <c r="E60" s="15">
        <v>33211011</v>
      </c>
      <c r="F60" s="15"/>
      <c r="G60" s="15">
        <v>4</v>
      </c>
      <c r="H60" s="15">
        <v>4</v>
      </c>
      <c r="I60" s="15">
        <v>0</v>
      </c>
      <c r="J60" s="15"/>
      <c r="K60" s="15"/>
      <c r="L60" s="15"/>
      <c r="M60" s="15"/>
      <c r="N60" s="15"/>
      <c r="O60" s="15">
        <v>2</v>
      </c>
      <c r="P60" s="15">
        <v>2</v>
      </c>
      <c r="Q60" s="33">
        <f t="shared" si="0"/>
        <v>9.5</v>
      </c>
    </row>
    <row r="61" spans="1:17" ht="30">
      <c r="A61" s="1"/>
      <c r="B61" s="15" t="s">
        <v>121</v>
      </c>
      <c r="C61" s="16" t="s">
        <v>5</v>
      </c>
      <c r="D61" s="16" t="s">
        <v>32</v>
      </c>
      <c r="E61" s="15" t="s">
        <v>111</v>
      </c>
      <c r="F61" s="15"/>
      <c r="G61" s="15">
        <v>1</v>
      </c>
      <c r="H61" s="15">
        <v>1</v>
      </c>
      <c r="I61" s="15">
        <v>0</v>
      </c>
      <c r="J61" s="15"/>
      <c r="K61" s="15"/>
      <c r="L61" s="15"/>
      <c r="M61" s="15"/>
      <c r="N61" s="15"/>
      <c r="O61" s="15">
        <v>1</v>
      </c>
      <c r="P61" s="15"/>
      <c r="Q61" s="33">
        <f t="shared" si="0"/>
        <v>9</v>
      </c>
    </row>
    <row r="62" spans="1:17" ht="33" customHeight="1">
      <c r="A62" s="1"/>
      <c r="B62" s="15" t="s">
        <v>121</v>
      </c>
      <c r="C62" s="16" t="s">
        <v>5</v>
      </c>
      <c r="D62" s="16" t="s">
        <v>37</v>
      </c>
      <c r="E62" s="15" t="s">
        <v>80</v>
      </c>
      <c r="F62" s="15"/>
      <c r="G62" s="15">
        <v>3</v>
      </c>
      <c r="H62" s="15">
        <v>3</v>
      </c>
      <c r="I62" s="15">
        <v>0</v>
      </c>
      <c r="J62" s="15"/>
      <c r="K62" s="15"/>
      <c r="L62" s="15"/>
      <c r="M62" s="15"/>
      <c r="N62" s="15">
        <v>2</v>
      </c>
      <c r="O62" s="15">
        <v>1</v>
      </c>
      <c r="P62" s="15"/>
      <c r="Q62" s="33">
        <f t="shared" si="0"/>
        <v>8.333333333333334</v>
      </c>
    </row>
    <row r="63" spans="1:17" ht="33.75" customHeight="1">
      <c r="A63" s="1"/>
      <c r="B63" s="15" t="s">
        <v>121</v>
      </c>
      <c r="C63" s="16" t="s">
        <v>5</v>
      </c>
      <c r="D63" s="16" t="s">
        <v>24</v>
      </c>
      <c r="E63" s="15">
        <v>33214051</v>
      </c>
      <c r="F63" s="15"/>
      <c r="G63" s="15">
        <v>1</v>
      </c>
      <c r="H63" s="15">
        <v>1</v>
      </c>
      <c r="I63" s="15">
        <v>0</v>
      </c>
      <c r="J63" s="15"/>
      <c r="K63" s="15"/>
      <c r="L63" s="15"/>
      <c r="M63" s="15"/>
      <c r="N63" s="15">
        <v>1</v>
      </c>
      <c r="O63" s="15"/>
      <c r="P63" s="15"/>
      <c r="Q63" s="33">
        <f t="shared" si="0"/>
        <v>8</v>
      </c>
    </row>
    <row r="64" spans="1:17" ht="27" customHeight="1">
      <c r="A64" s="1"/>
      <c r="B64" s="15" t="s">
        <v>121</v>
      </c>
      <c r="C64" s="16" t="s">
        <v>5</v>
      </c>
      <c r="D64" s="16" t="s">
        <v>36</v>
      </c>
      <c r="E64" s="28" t="s">
        <v>124</v>
      </c>
      <c r="F64" s="15"/>
      <c r="G64" s="15">
        <v>1</v>
      </c>
      <c r="H64" s="15">
        <v>1</v>
      </c>
      <c r="I64" s="15">
        <v>0</v>
      </c>
      <c r="J64" s="15"/>
      <c r="K64" s="15"/>
      <c r="L64" s="15"/>
      <c r="M64" s="15"/>
      <c r="N64" s="15"/>
      <c r="O64" s="15">
        <v>1</v>
      </c>
      <c r="P64" s="15"/>
      <c r="Q64" s="33">
        <f t="shared" si="0"/>
        <v>9</v>
      </c>
    </row>
    <row r="65" spans="1:17" ht="30" customHeight="1">
      <c r="A65" s="1"/>
      <c r="B65" s="15" t="s">
        <v>121</v>
      </c>
      <c r="C65" s="16" t="s">
        <v>5</v>
      </c>
      <c r="D65" s="16" t="s">
        <v>35</v>
      </c>
      <c r="E65" s="15">
        <v>33211031</v>
      </c>
      <c r="F65" s="15"/>
      <c r="G65" s="15">
        <v>1</v>
      </c>
      <c r="H65" s="15">
        <v>1</v>
      </c>
      <c r="I65" s="15">
        <v>0</v>
      </c>
      <c r="J65" s="15"/>
      <c r="K65" s="15"/>
      <c r="L65" s="15"/>
      <c r="M65" s="15">
        <v>1</v>
      </c>
      <c r="N65" s="15"/>
      <c r="O65" s="15"/>
      <c r="P65" s="15"/>
      <c r="Q65" s="33">
        <f t="shared" si="0"/>
        <v>7</v>
      </c>
    </row>
    <row r="66" spans="1:17" ht="30" customHeight="1">
      <c r="A66" s="1"/>
      <c r="B66" s="15" t="s">
        <v>121</v>
      </c>
      <c r="C66" s="16" t="s">
        <v>5</v>
      </c>
      <c r="D66" s="16" t="s">
        <v>35</v>
      </c>
      <c r="E66" s="28" t="s">
        <v>109</v>
      </c>
      <c r="F66" s="15"/>
      <c r="G66" s="15">
        <v>1</v>
      </c>
      <c r="H66" s="15">
        <v>1</v>
      </c>
      <c r="I66" s="15">
        <v>0</v>
      </c>
      <c r="J66" s="15"/>
      <c r="K66" s="15"/>
      <c r="L66" s="15"/>
      <c r="M66" s="15"/>
      <c r="N66" s="15">
        <v>1</v>
      </c>
      <c r="O66" s="15"/>
      <c r="P66" s="15"/>
      <c r="Q66" s="33">
        <f t="shared" si="0"/>
        <v>8</v>
      </c>
    </row>
    <row r="67" spans="1:17" ht="29.25" customHeight="1">
      <c r="A67" s="1"/>
      <c r="B67" s="15" t="s">
        <v>121</v>
      </c>
      <c r="C67" s="16" t="s">
        <v>5</v>
      </c>
      <c r="D67" s="16" t="s">
        <v>26</v>
      </c>
      <c r="E67" s="15" t="s">
        <v>110</v>
      </c>
      <c r="F67" s="15"/>
      <c r="G67" s="15">
        <v>4</v>
      </c>
      <c r="H67" s="15">
        <v>4</v>
      </c>
      <c r="I67" s="15">
        <v>0</v>
      </c>
      <c r="J67" s="15"/>
      <c r="K67" s="15"/>
      <c r="L67" s="15"/>
      <c r="M67" s="15"/>
      <c r="N67" s="15">
        <v>2</v>
      </c>
      <c r="O67" s="15"/>
      <c r="P67" s="15">
        <v>2</v>
      </c>
      <c r="Q67" s="33">
        <f t="shared" si="0"/>
        <v>9</v>
      </c>
    </row>
    <row r="68" spans="1:17" ht="33.75" customHeight="1">
      <c r="A68" s="1"/>
      <c r="B68" s="15" t="s">
        <v>121</v>
      </c>
      <c r="C68" s="16" t="s">
        <v>5</v>
      </c>
      <c r="D68" s="16" t="s">
        <v>31</v>
      </c>
      <c r="E68" s="15">
        <v>33214021</v>
      </c>
      <c r="F68" s="15"/>
      <c r="G68" s="15">
        <v>2</v>
      </c>
      <c r="H68" s="15">
        <v>2</v>
      </c>
      <c r="I68" s="15">
        <v>0</v>
      </c>
      <c r="J68" s="15"/>
      <c r="K68" s="15"/>
      <c r="L68" s="15"/>
      <c r="M68" s="15"/>
      <c r="N68" s="15"/>
      <c r="O68" s="15">
        <v>2</v>
      </c>
      <c r="P68" s="15"/>
      <c r="Q68" s="33">
        <f aca="true" t="shared" si="1" ref="Q68:Q91">((J68*4+K68*5+L68*6+M68*7+N68*8+O68*9+P68*10)/G68)</f>
        <v>9</v>
      </c>
    </row>
    <row r="69" spans="1:17" ht="42.75" customHeight="1">
      <c r="A69" s="1"/>
      <c r="B69" s="15" t="s">
        <v>121</v>
      </c>
      <c r="C69" s="16" t="s">
        <v>5</v>
      </c>
      <c r="D69" s="16" t="s">
        <v>31</v>
      </c>
      <c r="E69" s="28" t="s">
        <v>123</v>
      </c>
      <c r="F69" s="15"/>
      <c r="G69" s="15">
        <v>1</v>
      </c>
      <c r="H69" s="15">
        <v>1</v>
      </c>
      <c r="I69" s="15">
        <v>0</v>
      </c>
      <c r="J69" s="15"/>
      <c r="K69" s="15"/>
      <c r="L69" s="15"/>
      <c r="M69" s="15"/>
      <c r="N69" s="15"/>
      <c r="O69" s="15">
        <v>1</v>
      </c>
      <c r="P69" s="15"/>
      <c r="Q69" s="33">
        <f t="shared" si="1"/>
        <v>9</v>
      </c>
    </row>
    <row r="70" spans="1:17" ht="35.25" customHeight="1">
      <c r="A70" s="1"/>
      <c r="B70" s="15" t="s">
        <v>121</v>
      </c>
      <c r="C70" s="16" t="s">
        <v>5</v>
      </c>
      <c r="D70" s="15" t="s">
        <v>25</v>
      </c>
      <c r="E70" s="28">
        <v>33214041</v>
      </c>
      <c r="F70" s="15"/>
      <c r="G70" s="15">
        <v>6</v>
      </c>
      <c r="H70" s="15">
        <v>6</v>
      </c>
      <c r="I70" s="15">
        <v>0</v>
      </c>
      <c r="J70" s="15"/>
      <c r="K70" s="15"/>
      <c r="L70" s="15"/>
      <c r="M70" s="15"/>
      <c r="N70" s="15"/>
      <c r="O70" s="15">
        <v>3</v>
      </c>
      <c r="P70" s="15">
        <v>3</v>
      </c>
      <c r="Q70" s="33">
        <f t="shared" si="1"/>
        <v>9.5</v>
      </c>
    </row>
    <row r="71" spans="1:17" ht="31.5" customHeight="1">
      <c r="A71" s="14"/>
      <c r="B71" s="15" t="s">
        <v>117</v>
      </c>
      <c r="C71" s="16" t="s">
        <v>39</v>
      </c>
      <c r="D71" s="15" t="s">
        <v>23</v>
      </c>
      <c r="E71" s="28">
        <v>33214031</v>
      </c>
      <c r="F71" s="15"/>
      <c r="G71" s="15">
        <v>9</v>
      </c>
      <c r="H71" s="15">
        <v>9</v>
      </c>
      <c r="I71" s="15">
        <v>0</v>
      </c>
      <c r="J71" s="15"/>
      <c r="K71" s="15"/>
      <c r="L71" s="15"/>
      <c r="M71" s="15">
        <v>4</v>
      </c>
      <c r="N71" s="15">
        <v>3</v>
      </c>
      <c r="O71" s="15">
        <v>2</v>
      </c>
      <c r="P71" s="15"/>
      <c r="Q71" s="33">
        <f t="shared" si="1"/>
        <v>7.777777777777778</v>
      </c>
    </row>
    <row r="72" spans="1:17" ht="29.25" customHeight="1">
      <c r="A72" s="1"/>
      <c r="B72" s="15" t="s">
        <v>143</v>
      </c>
      <c r="C72" s="16" t="s">
        <v>144</v>
      </c>
      <c r="D72" s="16" t="s">
        <v>35</v>
      </c>
      <c r="E72" s="28">
        <v>33211031</v>
      </c>
      <c r="F72" s="15"/>
      <c r="G72" s="15">
        <v>11</v>
      </c>
      <c r="H72" s="15">
        <v>10</v>
      </c>
      <c r="I72" s="15">
        <v>0</v>
      </c>
      <c r="J72" s="15">
        <v>1</v>
      </c>
      <c r="K72" s="15">
        <v>2</v>
      </c>
      <c r="L72" s="15"/>
      <c r="M72" s="15">
        <v>1</v>
      </c>
      <c r="N72" s="15">
        <v>1</v>
      </c>
      <c r="O72" s="15">
        <v>4</v>
      </c>
      <c r="P72" s="15">
        <v>2</v>
      </c>
      <c r="Q72" s="33">
        <f t="shared" si="1"/>
        <v>7.7272727272727275</v>
      </c>
    </row>
    <row r="73" spans="1:17" ht="30.75" customHeight="1">
      <c r="A73" s="1"/>
      <c r="B73" s="15"/>
      <c r="C73" s="16" t="s">
        <v>69</v>
      </c>
      <c r="D73" s="16" t="s">
        <v>188</v>
      </c>
      <c r="E73" s="19">
        <v>33214111</v>
      </c>
      <c r="F73" s="15"/>
      <c r="G73" s="15">
        <v>14</v>
      </c>
      <c r="H73" s="15">
        <v>14</v>
      </c>
      <c r="I73" s="15">
        <v>0</v>
      </c>
      <c r="J73" s="15"/>
      <c r="K73" s="15"/>
      <c r="L73" s="15">
        <v>2</v>
      </c>
      <c r="M73" s="15"/>
      <c r="N73" s="15">
        <v>2</v>
      </c>
      <c r="O73" s="15">
        <v>6</v>
      </c>
      <c r="P73" s="15">
        <v>4</v>
      </c>
      <c r="Q73" s="33">
        <f t="shared" si="1"/>
        <v>8.714285714285714</v>
      </c>
    </row>
    <row r="74" spans="1:17" ht="30">
      <c r="A74" s="1"/>
      <c r="B74" s="15"/>
      <c r="C74" s="16" t="s">
        <v>69</v>
      </c>
      <c r="D74" s="16" t="s">
        <v>188</v>
      </c>
      <c r="E74" s="19" t="s">
        <v>107</v>
      </c>
      <c r="F74" s="15"/>
      <c r="G74" s="15">
        <v>3</v>
      </c>
      <c r="H74" s="15">
        <v>3</v>
      </c>
      <c r="I74" s="15">
        <v>0</v>
      </c>
      <c r="J74" s="15"/>
      <c r="K74" s="15"/>
      <c r="L74" s="15"/>
      <c r="M74" s="15"/>
      <c r="N74" s="15">
        <v>1</v>
      </c>
      <c r="O74" s="15">
        <v>1</v>
      </c>
      <c r="P74" s="15">
        <v>1</v>
      </c>
      <c r="Q74" s="33">
        <f t="shared" si="1"/>
        <v>9</v>
      </c>
    </row>
    <row r="75" spans="1:17" ht="30">
      <c r="A75" s="1"/>
      <c r="B75" s="15"/>
      <c r="C75" s="16" t="s">
        <v>69</v>
      </c>
      <c r="D75" s="16" t="s">
        <v>40</v>
      </c>
      <c r="E75" s="19">
        <v>33214131</v>
      </c>
      <c r="F75" s="15"/>
      <c r="G75" s="15">
        <v>14</v>
      </c>
      <c r="H75" s="15">
        <v>14</v>
      </c>
      <c r="I75" s="15">
        <v>0</v>
      </c>
      <c r="J75" s="15"/>
      <c r="K75" s="15"/>
      <c r="L75" s="15">
        <v>1</v>
      </c>
      <c r="M75" s="15">
        <v>6</v>
      </c>
      <c r="N75" s="15">
        <v>4</v>
      </c>
      <c r="O75" s="15">
        <v>2</v>
      </c>
      <c r="P75" s="15">
        <v>1</v>
      </c>
      <c r="Q75" s="33">
        <f t="shared" si="1"/>
        <v>7.714285714285714</v>
      </c>
    </row>
    <row r="76" spans="1:17" ht="30.75" customHeight="1">
      <c r="A76" s="1"/>
      <c r="B76" s="15"/>
      <c r="C76" s="16" t="s">
        <v>69</v>
      </c>
      <c r="D76" s="16" t="s">
        <v>40</v>
      </c>
      <c r="E76" s="19">
        <v>33214131</v>
      </c>
      <c r="F76" s="15"/>
      <c r="G76" s="15">
        <v>10</v>
      </c>
      <c r="H76" s="15">
        <v>10</v>
      </c>
      <c r="I76" s="15">
        <v>0</v>
      </c>
      <c r="J76" s="15"/>
      <c r="K76" s="15"/>
      <c r="L76" s="15"/>
      <c r="M76" s="15">
        <v>6</v>
      </c>
      <c r="N76" s="15">
        <v>3</v>
      </c>
      <c r="O76" s="15">
        <v>1</v>
      </c>
      <c r="P76" s="15">
        <v>0</v>
      </c>
      <c r="Q76" s="33">
        <f t="shared" si="1"/>
        <v>7.5</v>
      </c>
    </row>
    <row r="77" spans="1:17" ht="30">
      <c r="A77" s="1"/>
      <c r="B77" s="15"/>
      <c r="C77" s="16" t="s">
        <v>69</v>
      </c>
      <c r="D77" s="16" t="s">
        <v>40</v>
      </c>
      <c r="E77" s="19" t="s">
        <v>77</v>
      </c>
      <c r="F77" s="15"/>
      <c r="G77" s="15">
        <v>2</v>
      </c>
      <c r="H77" s="15">
        <v>2</v>
      </c>
      <c r="I77" s="15">
        <v>0</v>
      </c>
      <c r="J77" s="15"/>
      <c r="K77" s="15"/>
      <c r="L77" s="15">
        <v>1</v>
      </c>
      <c r="M77" s="15">
        <v>1</v>
      </c>
      <c r="N77" s="15"/>
      <c r="O77" s="15"/>
      <c r="P77" s="15"/>
      <c r="Q77" s="33">
        <f t="shared" si="1"/>
        <v>6.5</v>
      </c>
    </row>
    <row r="78" spans="1:17" ht="30">
      <c r="A78" s="1"/>
      <c r="B78" s="15"/>
      <c r="C78" s="16" t="s">
        <v>69</v>
      </c>
      <c r="D78" s="16" t="s">
        <v>22</v>
      </c>
      <c r="E78" s="19">
        <v>33214031</v>
      </c>
      <c r="F78" s="15"/>
      <c r="G78" s="15">
        <v>11</v>
      </c>
      <c r="H78" s="15">
        <v>11</v>
      </c>
      <c r="I78" s="15">
        <v>0</v>
      </c>
      <c r="J78" s="15"/>
      <c r="K78" s="15">
        <v>1</v>
      </c>
      <c r="L78" s="15">
        <v>1</v>
      </c>
      <c r="M78" s="15">
        <v>2</v>
      </c>
      <c r="N78" s="15">
        <v>3</v>
      </c>
      <c r="O78" s="15">
        <v>4</v>
      </c>
      <c r="P78" s="15"/>
      <c r="Q78" s="33">
        <f t="shared" si="1"/>
        <v>7.7272727272727275</v>
      </c>
    </row>
    <row r="79" spans="1:17" ht="30">
      <c r="A79" s="1"/>
      <c r="B79" s="15" t="s">
        <v>121</v>
      </c>
      <c r="C79" s="16" t="s">
        <v>69</v>
      </c>
      <c r="D79" s="16" t="s">
        <v>6</v>
      </c>
      <c r="E79" s="19" t="s">
        <v>112</v>
      </c>
      <c r="F79" s="15"/>
      <c r="G79" s="15">
        <v>10</v>
      </c>
      <c r="H79" s="15">
        <v>10</v>
      </c>
      <c r="I79" s="15">
        <v>0</v>
      </c>
      <c r="J79" s="15"/>
      <c r="K79" s="15"/>
      <c r="L79" s="15"/>
      <c r="M79" s="15">
        <v>1</v>
      </c>
      <c r="N79" s="15">
        <v>5</v>
      </c>
      <c r="O79" s="15">
        <v>1</v>
      </c>
      <c r="P79" s="15">
        <v>3</v>
      </c>
      <c r="Q79" s="33">
        <f t="shared" si="1"/>
        <v>8.6</v>
      </c>
    </row>
    <row r="80" spans="1:17" ht="30">
      <c r="A80" s="1"/>
      <c r="B80" s="15" t="s">
        <v>121</v>
      </c>
      <c r="C80" s="16" t="s">
        <v>69</v>
      </c>
      <c r="D80" s="16" t="s">
        <v>6</v>
      </c>
      <c r="E80" s="19">
        <v>33214121</v>
      </c>
      <c r="F80" s="15"/>
      <c r="G80" s="15">
        <v>12</v>
      </c>
      <c r="H80" s="15">
        <v>12</v>
      </c>
      <c r="I80" s="15">
        <v>0</v>
      </c>
      <c r="J80" s="15"/>
      <c r="K80" s="15"/>
      <c r="L80" s="15"/>
      <c r="M80" s="15">
        <v>3</v>
      </c>
      <c r="N80" s="15">
        <v>1</v>
      </c>
      <c r="O80" s="15">
        <v>5</v>
      </c>
      <c r="P80" s="15">
        <v>3</v>
      </c>
      <c r="Q80" s="33">
        <f t="shared" si="1"/>
        <v>8.666666666666666</v>
      </c>
    </row>
    <row r="81" spans="1:17" ht="30">
      <c r="A81" s="1"/>
      <c r="B81" s="15"/>
      <c r="C81" s="16" t="s">
        <v>69</v>
      </c>
      <c r="D81" s="16" t="s">
        <v>6</v>
      </c>
      <c r="E81" s="19">
        <v>33214121</v>
      </c>
      <c r="F81" s="15"/>
      <c r="G81" s="15">
        <v>16</v>
      </c>
      <c r="H81" s="15">
        <v>16</v>
      </c>
      <c r="I81" s="15">
        <v>0</v>
      </c>
      <c r="J81" s="15"/>
      <c r="K81" s="15">
        <v>1</v>
      </c>
      <c r="L81" s="15">
        <v>1</v>
      </c>
      <c r="M81" s="15">
        <v>6</v>
      </c>
      <c r="N81" s="15">
        <v>3</v>
      </c>
      <c r="O81" s="15">
        <v>3</v>
      </c>
      <c r="P81" s="15">
        <v>2</v>
      </c>
      <c r="Q81" s="33">
        <f t="shared" si="1"/>
        <v>7.75</v>
      </c>
    </row>
    <row r="82" spans="1:17" ht="30">
      <c r="A82" s="1"/>
      <c r="B82" s="15" t="s">
        <v>119</v>
      </c>
      <c r="C82" s="16" t="s">
        <v>69</v>
      </c>
      <c r="D82" s="16" t="s">
        <v>57</v>
      </c>
      <c r="E82" s="19">
        <v>33213011</v>
      </c>
      <c r="F82" s="15"/>
      <c r="G82" s="15">
        <v>13</v>
      </c>
      <c r="H82" s="15">
        <v>13</v>
      </c>
      <c r="I82" s="15">
        <v>0</v>
      </c>
      <c r="J82" s="15"/>
      <c r="K82" s="15"/>
      <c r="L82" s="15"/>
      <c r="M82" s="15"/>
      <c r="N82" s="15">
        <v>1</v>
      </c>
      <c r="O82" s="15">
        <v>8</v>
      </c>
      <c r="P82" s="15">
        <v>4</v>
      </c>
      <c r="Q82" s="33">
        <f t="shared" si="1"/>
        <v>9.23076923076923</v>
      </c>
    </row>
    <row r="83" spans="1:17" ht="30">
      <c r="A83" s="1"/>
      <c r="B83" s="15"/>
      <c r="C83" s="16" t="s">
        <v>69</v>
      </c>
      <c r="D83" s="16" t="s">
        <v>38</v>
      </c>
      <c r="E83" s="19">
        <v>33214021</v>
      </c>
      <c r="F83" s="15"/>
      <c r="G83" s="15">
        <v>3</v>
      </c>
      <c r="H83" s="15">
        <v>3</v>
      </c>
      <c r="I83" s="15">
        <v>0</v>
      </c>
      <c r="J83" s="15"/>
      <c r="K83" s="15"/>
      <c r="L83" s="15"/>
      <c r="M83" s="15"/>
      <c r="N83" s="15">
        <v>2</v>
      </c>
      <c r="O83" s="15">
        <v>1</v>
      </c>
      <c r="P83" s="15"/>
      <c r="Q83" s="33">
        <f t="shared" si="1"/>
        <v>8.333333333333334</v>
      </c>
    </row>
    <row r="84" spans="1:17" ht="30">
      <c r="A84" s="1"/>
      <c r="B84" s="15"/>
      <c r="C84" s="16" t="s">
        <v>69</v>
      </c>
      <c r="D84" s="16" t="s">
        <v>38</v>
      </c>
      <c r="E84" s="19">
        <v>33214021</v>
      </c>
      <c r="F84" s="15"/>
      <c r="G84" s="15">
        <v>14</v>
      </c>
      <c r="H84" s="15">
        <v>14</v>
      </c>
      <c r="I84" s="15">
        <v>0</v>
      </c>
      <c r="J84" s="15"/>
      <c r="K84" s="15"/>
      <c r="L84" s="15">
        <v>2</v>
      </c>
      <c r="M84" s="15">
        <v>3</v>
      </c>
      <c r="N84" s="15">
        <v>6</v>
      </c>
      <c r="O84" s="15">
        <v>3</v>
      </c>
      <c r="P84" s="15"/>
      <c r="Q84" s="33">
        <f t="shared" si="1"/>
        <v>7.714285714285714</v>
      </c>
    </row>
    <row r="85" spans="1:17" ht="30">
      <c r="A85" s="1"/>
      <c r="B85" s="15"/>
      <c r="C85" s="16" t="s">
        <v>69</v>
      </c>
      <c r="D85" s="16" t="s">
        <v>25</v>
      </c>
      <c r="E85" s="19">
        <v>33214041</v>
      </c>
      <c r="F85" s="15"/>
      <c r="G85" s="15">
        <v>10</v>
      </c>
      <c r="H85" s="15">
        <v>10</v>
      </c>
      <c r="I85" s="15">
        <v>0</v>
      </c>
      <c r="J85" s="15"/>
      <c r="K85" s="15"/>
      <c r="L85" s="15">
        <v>3</v>
      </c>
      <c r="M85" s="15">
        <v>3</v>
      </c>
      <c r="N85" s="15">
        <v>2</v>
      </c>
      <c r="O85" s="15">
        <v>2</v>
      </c>
      <c r="P85" s="15"/>
      <c r="Q85" s="33">
        <f t="shared" si="1"/>
        <v>7.3</v>
      </c>
    </row>
    <row r="86" spans="1:17" ht="30">
      <c r="A86" s="14"/>
      <c r="B86" s="15" t="s">
        <v>119</v>
      </c>
      <c r="C86" s="16" t="s">
        <v>106</v>
      </c>
      <c r="D86" s="15" t="s">
        <v>27</v>
      </c>
      <c r="E86" s="15">
        <v>33214111</v>
      </c>
      <c r="F86" s="15"/>
      <c r="G86" s="15">
        <v>3</v>
      </c>
      <c r="H86" s="15">
        <v>3</v>
      </c>
      <c r="I86" s="15">
        <v>0</v>
      </c>
      <c r="J86" s="15"/>
      <c r="K86" s="15"/>
      <c r="L86" s="15"/>
      <c r="M86" s="15"/>
      <c r="N86" s="15">
        <v>2</v>
      </c>
      <c r="O86" s="15">
        <v>1</v>
      </c>
      <c r="P86" s="15"/>
      <c r="Q86" s="33">
        <f t="shared" si="1"/>
        <v>8.333333333333334</v>
      </c>
    </row>
    <row r="87" spans="1:17" ht="30">
      <c r="A87" s="14"/>
      <c r="B87" s="15" t="s">
        <v>119</v>
      </c>
      <c r="C87" s="16" t="s">
        <v>106</v>
      </c>
      <c r="D87" s="15" t="s">
        <v>29</v>
      </c>
      <c r="E87" s="15" t="s">
        <v>107</v>
      </c>
      <c r="F87" s="15"/>
      <c r="G87" s="15">
        <v>1</v>
      </c>
      <c r="H87" s="15">
        <v>1</v>
      </c>
      <c r="I87" s="15">
        <v>0</v>
      </c>
      <c r="J87" s="15"/>
      <c r="K87" s="15"/>
      <c r="L87" s="15"/>
      <c r="M87" s="15"/>
      <c r="N87" s="15"/>
      <c r="O87" s="15">
        <v>1</v>
      </c>
      <c r="P87" s="15"/>
      <c r="Q87" s="33">
        <f t="shared" si="1"/>
        <v>9</v>
      </c>
    </row>
    <row r="88" spans="1:17" ht="30">
      <c r="A88" s="14"/>
      <c r="B88" s="15" t="s">
        <v>119</v>
      </c>
      <c r="C88" s="16" t="s">
        <v>106</v>
      </c>
      <c r="D88" s="15" t="s">
        <v>22</v>
      </c>
      <c r="E88" s="15">
        <v>33214031</v>
      </c>
      <c r="F88" s="15"/>
      <c r="G88" s="15">
        <v>4</v>
      </c>
      <c r="H88" s="15">
        <v>4</v>
      </c>
      <c r="I88" s="15">
        <v>0</v>
      </c>
      <c r="J88" s="15"/>
      <c r="K88" s="15"/>
      <c r="L88" s="15"/>
      <c r="M88" s="15"/>
      <c r="N88" s="15">
        <v>3</v>
      </c>
      <c r="O88" s="15"/>
      <c r="P88" s="15">
        <v>1</v>
      </c>
      <c r="Q88" s="33">
        <f t="shared" si="1"/>
        <v>8.5</v>
      </c>
    </row>
    <row r="89" spans="1:17" ht="30">
      <c r="A89" s="14"/>
      <c r="B89" s="15" t="s">
        <v>119</v>
      </c>
      <c r="C89" s="16" t="s">
        <v>106</v>
      </c>
      <c r="D89" s="15" t="s">
        <v>23</v>
      </c>
      <c r="E89" s="15" t="s">
        <v>59</v>
      </c>
      <c r="F89" s="15"/>
      <c r="G89" s="15">
        <v>3</v>
      </c>
      <c r="H89" s="15">
        <v>3</v>
      </c>
      <c r="I89" s="15">
        <v>0</v>
      </c>
      <c r="J89" s="15"/>
      <c r="K89" s="15"/>
      <c r="L89" s="15">
        <v>1</v>
      </c>
      <c r="M89" s="15">
        <v>1</v>
      </c>
      <c r="N89" s="15">
        <v>1</v>
      </c>
      <c r="O89" s="15"/>
      <c r="P89" s="15"/>
      <c r="Q89" s="33">
        <f t="shared" si="1"/>
        <v>7</v>
      </c>
    </row>
    <row r="90" spans="1:17" ht="30">
      <c r="A90" s="14"/>
      <c r="B90" s="15" t="s">
        <v>119</v>
      </c>
      <c r="C90" s="16" t="s">
        <v>106</v>
      </c>
      <c r="D90" s="15" t="s">
        <v>25</v>
      </c>
      <c r="E90" s="15">
        <v>33214041</v>
      </c>
      <c r="F90" s="15"/>
      <c r="G90" s="15">
        <v>7</v>
      </c>
      <c r="H90" s="15">
        <v>7</v>
      </c>
      <c r="I90" s="15">
        <v>0</v>
      </c>
      <c r="J90" s="15"/>
      <c r="K90" s="15"/>
      <c r="L90" s="15"/>
      <c r="M90" s="15">
        <v>2</v>
      </c>
      <c r="N90" s="15">
        <v>2</v>
      </c>
      <c r="O90" s="15">
        <v>3</v>
      </c>
      <c r="P90" s="15"/>
      <c r="Q90" s="33">
        <f t="shared" si="1"/>
        <v>8.142857142857142</v>
      </c>
    </row>
    <row r="91" spans="1:17" ht="30">
      <c r="A91" s="14"/>
      <c r="B91" s="15" t="s">
        <v>118</v>
      </c>
      <c r="C91" s="16" t="s">
        <v>58</v>
      </c>
      <c r="D91" s="15" t="s">
        <v>35</v>
      </c>
      <c r="E91" s="15">
        <v>33211031</v>
      </c>
      <c r="F91" s="15"/>
      <c r="G91" s="15">
        <v>3</v>
      </c>
      <c r="H91" s="15">
        <v>3</v>
      </c>
      <c r="I91" s="15">
        <v>0</v>
      </c>
      <c r="J91" s="15"/>
      <c r="K91" s="15"/>
      <c r="L91" s="15"/>
      <c r="M91" s="15">
        <v>1</v>
      </c>
      <c r="N91" s="15"/>
      <c r="O91" s="15">
        <v>2</v>
      </c>
      <c r="P91" s="15"/>
      <c r="Q91" s="33">
        <f t="shared" si="1"/>
        <v>8.333333333333334</v>
      </c>
    </row>
    <row r="92" spans="1:17" ht="30">
      <c r="A92" s="1"/>
      <c r="B92" s="15" t="s">
        <v>117</v>
      </c>
      <c r="C92" s="32" t="s">
        <v>189</v>
      </c>
      <c r="D92" s="11" t="s">
        <v>22</v>
      </c>
      <c r="E92" s="19">
        <v>33214031</v>
      </c>
      <c r="F92" s="1"/>
      <c r="G92" s="15">
        <v>2</v>
      </c>
      <c r="H92" s="15">
        <v>2</v>
      </c>
      <c r="I92" s="15">
        <v>0</v>
      </c>
      <c r="J92" s="15"/>
      <c r="K92" s="15"/>
      <c r="L92" s="15"/>
      <c r="M92" s="15">
        <v>1</v>
      </c>
      <c r="N92" s="15">
        <v>1</v>
      </c>
      <c r="O92" s="15"/>
      <c r="P92" s="15"/>
      <c r="Q92" s="33">
        <f aca="true" t="shared" si="2" ref="Q92:Q99">((J92*4+K92*5+L92*6+M92*7+N92*8+O92*9+P92*10)/G92)</f>
        <v>7.5</v>
      </c>
    </row>
    <row r="93" spans="1:17" ht="30">
      <c r="A93" s="1"/>
      <c r="B93" s="15" t="s">
        <v>117</v>
      </c>
      <c r="C93" s="32" t="s">
        <v>189</v>
      </c>
      <c r="D93" s="16" t="s">
        <v>6</v>
      </c>
      <c r="E93" s="19">
        <v>33214121</v>
      </c>
      <c r="F93" s="1"/>
      <c r="G93" s="15">
        <v>8</v>
      </c>
      <c r="H93" s="15">
        <v>8</v>
      </c>
      <c r="I93" s="15">
        <v>0</v>
      </c>
      <c r="J93" s="15"/>
      <c r="K93" s="15"/>
      <c r="L93" s="15">
        <v>1</v>
      </c>
      <c r="M93" s="15"/>
      <c r="N93" s="15"/>
      <c r="O93" s="15">
        <v>7</v>
      </c>
      <c r="P93" s="15">
        <v>1</v>
      </c>
      <c r="Q93" s="33">
        <f t="shared" si="2"/>
        <v>9.875</v>
      </c>
    </row>
    <row r="94" spans="1:17" ht="15.75">
      <c r="A94" s="1"/>
      <c r="B94" s="15" t="s">
        <v>117</v>
      </c>
      <c r="C94" s="32" t="s">
        <v>189</v>
      </c>
      <c r="D94" s="11" t="s">
        <v>57</v>
      </c>
      <c r="E94" s="19">
        <v>33213011</v>
      </c>
      <c r="F94" s="1"/>
      <c r="G94" s="15">
        <v>12</v>
      </c>
      <c r="H94" s="15">
        <v>12</v>
      </c>
      <c r="I94" s="15">
        <v>0</v>
      </c>
      <c r="J94" s="15"/>
      <c r="K94" s="15"/>
      <c r="L94" s="15"/>
      <c r="M94" s="15">
        <v>3</v>
      </c>
      <c r="N94" s="15">
        <v>5</v>
      </c>
      <c r="O94" s="15">
        <v>1</v>
      </c>
      <c r="P94" s="15">
        <v>3</v>
      </c>
      <c r="Q94" s="33">
        <f t="shared" si="2"/>
        <v>8.333333333333334</v>
      </c>
    </row>
    <row r="95" spans="1:17" ht="31.5">
      <c r="A95" s="1"/>
      <c r="B95" s="15" t="s">
        <v>184</v>
      </c>
      <c r="C95" s="11" t="s">
        <v>190</v>
      </c>
      <c r="D95" s="11" t="s">
        <v>40</v>
      </c>
      <c r="E95" s="34" t="s">
        <v>191</v>
      </c>
      <c r="F95" s="1"/>
      <c r="G95" s="15">
        <v>19</v>
      </c>
      <c r="H95" s="15">
        <v>19</v>
      </c>
      <c r="I95" s="15">
        <v>0</v>
      </c>
      <c r="J95" s="15"/>
      <c r="K95" s="15">
        <v>3</v>
      </c>
      <c r="L95" s="15">
        <v>5</v>
      </c>
      <c r="M95" s="15">
        <v>4</v>
      </c>
      <c r="N95" s="15">
        <v>4</v>
      </c>
      <c r="O95" s="15">
        <v>2</v>
      </c>
      <c r="P95" s="15">
        <v>1</v>
      </c>
      <c r="Q95" s="35">
        <f t="shared" si="2"/>
        <v>7</v>
      </c>
    </row>
    <row r="96" spans="1:17" ht="31.5">
      <c r="A96" s="1"/>
      <c r="B96" s="15" t="s">
        <v>121</v>
      </c>
      <c r="C96" s="11" t="s">
        <v>190</v>
      </c>
      <c r="D96" s="11" t="s">
        <v>192</v>
      </c>
      <c r="E96" s="34" t="s">
        <v>193</v>
      </c>
      <c r="F96" s="1"/>
      <c r="G96" s="15">
        <v>17</v>
      </c>
      <c r="H96" s="15">
        <v>17</v>
      </c>
      <c r="I96" s="15">
        <v>0</v>
      </c>
      <c r="J96" s="15"/>
      <c r="K96" s="15">
        <v>2</v>
      </c>
      <c r="L96" s="15">
        <v>2</v>
      </c>
      <c r="M96" s="15">
        <v>5</v>
      </c>
      <c r="N96" s="15">
        <v>6</v>
      </c>
      <c r="O96" s="15">
        <v>2</v>
      </c>
      <c r="P96" s="15"/>
      <c r="Q96" s="35">
        <f t="shared" si="2"/>
        <v>7.235294117647059</v>
      </c>
    </row>
    <row r="97" spans="1:17" ht="30">
      <c r="A97" s="1"/>
      <c r="B97" s="15" t="s">
        <v>187</v>
      </c>
      <c r="C97" s="11" t="s">
        <v>190</v>
      </c>
      <c r="D97" s="16" t="s">
        <v>6</v>
      </c>
      <c r="E97" s="19" t="s">
        <v>112</v>
      </c>
      <c r="F97" s="1"/>
      <c r="G97" s="15">
        <v>4</v>
      </c>
      <c r="H97" s="15">
        <v>4</v>
      </c>
      <c r="I97" s="15">
        <v>0</v>
      </c>
      <c r="J97" s="15">
        <v>1</v>
      </c>
      <c r="K97" s="15">
        <v>1</v>
      </c>
      <c r="L97" s="15">
        <v>1</v>
      </c>
      <c r="M97" s="15">
        <v>1</v>
      </c>
      <c r="N97" s="15"/>
      <c r="O97" s="15"/>
      <c r="P97" s="15"/>
      <c r="Q97" s="35">
        <f t="shared" si="2"/>
        <v>5.5</v>
      </c>
    </row>
    <row r="98" spans="1:17" ht="30">
      <c r="A98" s="1"/>
      <c r="B98" s="15" t="s">
        <v>194</v>
      </c>
      <c r="C98" s="11" t="s">
        <v>195</v>
      </c>
      <c r="D98" s="11" t="s">
        <v>35</v>
      </c>
      <c r="E98" s="32" t="s">
        <v>109</v>
      </c>
      <c r="F98" s="1"/>
      <c r="G98" s="15">
        <v>5</v>
      </c>
      <c r="H98" s="15">
        <v>5</v>
      </c>
      <c r="I98" s="1"/>
      <c r="J98" s="1"/>
      <c r="K98" s="1"/>
      <c r="L98" s="1"/>
      <c r="M98" s="15">
        <v>2</v>
      </c>
      <c r="N98" s="1"/>
      <c r="O98" s="15">
        <v>2</v>
      </c>
      <c r="P98" s="15">
        <v>1</v>
      </c>
      <c r="Q98" s="35">
        <f t="shared" si="2"/>
        <v>8.4</v>
      </c>
    </row>
    <row r="99" spans="1:17" ht="30">
      <c r="A99" s="1"/>
      <c r="B99" s="15" t="s">
        <v>126</v>
      </c>
      <c r="C99" s="11" t="s">
        <v>195</v>
      </c>
      <c r="D99" s="11" t="s">
        <v>196</v>
      </c>
      <c r="E99" s="32" t="s">
        <v>197</v>
      </c>
      <c r="F99" s="1"/>
      <c r="G99" s="15">
        <v>10</v>
      </c>
      <c r="H99" s="15">
        <v>10</v>
      </c>
      <c r="I99" s="1"/>
      <c r="J99" s="1"/>
      <c r="K99" s="15">
        <v>1</v>
      </c>
      <c r="L99" s="1"/>
      <c r="M99" s="15">
        <v>6</v>
      </c>
      <c r="N99" s="15">
        <v>2</v>
      </c>
      <c r="O99" s="15">
        <v>1</v>
      </c>
      <c r="P99" s="1"/>
      <c r="Q99" s="35">
        <f t="shared" si="2"/>
        <v>7.2</v>
      </c>
    </row>
    <row r="100" spans="1:17" ht="15.75">
      <c r="A100" s="1"/>
      <c r="B100" s="1"/>
      <c r="C100" s="11"/>
      <c r="D100" s="11"/>
      <c r="E100" s="1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</row>
    <row r="101" spans="1:17" ht="15.75">
      <c r="A101" s="1"/>
      <c r="B101" s="1"/>
      <c r="C101" s="11"/>
      <c r="D101" s="11"/>
      <c r="E101" s="1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"/>
    </row>
    <row r="102" spans="1:17" ht="15.75">
      <c r="A102" s="1"/>
      <c r="B102" s="1"/>
      <c r="C102" s="11"/>
      <c r="D102" s="11"/>
      <c r="E102" s="1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"/>
    </row>
    <row r="103" spans="1:17" ht="15.75">
      <c r="A103" s="1"/>
      <c r="B103" s="1"/>
      <c r="C103" s="11"/>
      <c r="D103" s="11"/>
      <c r="E103" s="1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"/>
    </row>
    <row r="104" spans="1:17" ht="15.75">
      <c r="A104" s="1"/>
      <c r="B104" s="1"/>
      <c r="C104" s="11"/>
      <c r="D104" s="11"/>
      <c r="E104" s="1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"/>
    </row>
    <row r="105" spans="1:17" ht="15.75">
      <c r="A105" s="1"/>
      <c r="B105" s="1"/>
      <c r="C105" s="11"/>
      <c r="D105" s="11"/>
      <c r="E105" s="1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"/>
    </row>
    <row r="106" spans="1:17" ht="15.75">
      <c r="A106" s="1"/>
      <c r="B106" s="1"/>
      <c r="C106" s="11"/>
      <c r="D106" s="11"/>
      <c r="E106" s="1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"/>
    </row>
    <row r="107" spans="1:17" ht="15.75">
      <c r="A107" s="1"/>
      <c r="B107" s="1"/>
      <c r="C107" s="11"/>
      <c r="D107" s="11"/>
      <c r="E107" s="1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"/>
    </row>
    <row r="108" spans="1:17" ht="15.75">
      <c r="A108" s="1"/>
      <c r="B108" s="1"/>
      <c r="C108" s="11"/>
      <c r="D108" s="11"/>
      <c r="E108" s="1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"/>
    </row>
    <row r="109" spans="1:17" ht="15.75">
      <c r="A109" s="1"/>
      <c r="B109" s="1"/>
      <c r="C109" s="11"/>
      <c r="D109" s="11"/>
      <c r="E109" s="1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"/>
    </row>
    <row r="110" spans="1:17" ht="15.75">
      <c r="A110" s="1"/>
      <c r="B110" s="1"/>
      <c r="C110" s="11"/>
      <c r="D110" s="11"/>
      <c r="E110" s="1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"/>
    </row>
    <row r="111" spans="1:17" ht="15.75">
      <c r="A111" s="1"/>
      <c r="B111" s="1"/>
      <c r="C111" s="11"/>
      <c r="D111" s="11"/>
      <c r="E111" s="1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3"/>
    </row>
    <row r="112" spans="1:17" ht="15.75">
      <c r="A112" s="1"/>
      <c r="B112" s="1"/>
      <c r="C112" s="11"/>
      <c r="D112" s="11"/>
      <c r="E112" s="1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3"/>
    </row>
    <row r="113" spans="1:17" ht="15.75">
      <c r="A113" s="1"/>
      <c r="B113" s="1"/>
      <c r="C113" s="11"/>
      <c r="D113" s="11"/>
      <c r="E113" s="1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3"/>
    </row>
    <row r="114" spans="1:17" ht="15.75">
      <c r="A114" s="1"/>
      <c r="B114" s="1"/>
      <c r="C114" s="11"/>
      <c r="D114" s="11"/>
      <c r="E114" s="1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3"/>
    </row>
    <row r="115" spans="1:17" ht="15.75">
      <c r="A115" s="1"/>
      <c r="B115" s="1"/>
      <c r="C115" s="11"/>
      <c r="D115" s="11"/>
      <c r="E115" s="1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3"/>
    </row>
    <row r="116" spans="1:17" ht="15.75">
      <c r="A116" s="1"/>
      <c r="B116" s="1"/>
      <c r="C116" s="11"/>
      <c r="D116" s="11"/>
      <c r="E116" s="1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3"/>
    </row>
    <row r="117" spans="1:17" ht="15.75">
      <c r="A117" s="1"/>
      <c r="B117" s="1"/>
      <c r="C117" s="11"/>
      <c r="D117" s="11"/>
      <c r="E117" s="1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3"/>
    </row>
    <row r="118" spans="1:17" ht="15.75">
      <c r="A118" s="1"/>
      <c r="B118" s="1"/>
      <c r="C118" s="11"/>
      <c r="D118" s="11"/>
      <c r="E118" s="1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3"/>
    </row>
    <row r="119" spans="1:17" ht="15.75">
      <c r="A119" s="1"/>
      <c r="B119" s="1"/>
      <c r="C119" s="11"/>
      <c r="D119" s="11"/>
      <c r="E119" s="1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3"/>
    </row>
    <row r="120" spans="1:17" ht="15.75">
      <c r="A120" s="1"/>
      <c r="B120" s="1"/>
      <c r="C120" s="11"/>
      <c r="D120" s="11"/>
      <c r="E120" s="1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3"/>
    </row>
    <row r="121" spans="1:17" ht="15.75">
      <c r="A121" s="1"/>
      <c r="B121" s="1"/>
      <c r="C121" s="11"/>
      <c r="D121" s="11"/>
      <c r="E121" s="1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3"/>
    </row>
    <row r="122" spans="1:17" ht="15.75">
      <c r="A122" s="1"/>
      <c r="B122" s="1"/>
      <c r="C122" s="11"/>
      <c r="D122" s="11"/>
      <c r="E122" s="1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3"/>
    </row>
    <row r="123" spans="1:17" ht="15.75">
      <c r="A123" s="1"/>
      <c r="B123" s="1"/>
      <c r="C123" s="11"/>
      <c r="D123" s="11"/>
      <c r="E123" s="1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3"/>
    </row>
    <row r="124" spans="1:17" ht="15.75">
      <c r="A124" s="1"/>
      <c r="B124" s="1"/>
      <c r="C124" s="11"/>
      <c r="D124" s="11"/>
      <c r="E124" s="1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3"/>
    </row>
    <row r="125" spans="1:17" ht="15.75">
      <c r="A125" s="1"/>
      <c r="B125" s="1"/>
      <c r="C125" s="11"/>
      <c r="D125" s="11"/>
      <c r="E125" s="1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3"/>
    </row>
    <row r="126" spans="1:17" ht="15.75">
      <c r="A126" s="1"/>
      <c r="B126" s="1"/>
      <c r="C126" s="11"/>
      <c r="D126" s="11"/>
      <c r="E126" s="1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3"/>
    </row>
    <row r="127" spans="1:17" ht="15.75">
      <c r="A127" s="1"/>
      <c r="B127" s="1"/>
      <c r="C127" s="11"/>
      <c r="D127" s="11"/>
      <c r="E127" s="1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3"/>
    </row>
    <row r="128" spans="1:17" ht="15.75">
      <c r="A128" s="1"/>
      <c r="B128" s="1"/>
      <c r="C128" s="11"/>
      <c r="D128" s="11"/>
      <c r="E128" s="1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3"/>
    </row>
    <row r="129" spans="1:17" ht="15.75">
      <c r="A129" s="1"/>
      <c r="B129" s="1"/>
      <c r="C129" s="11"/>
      <c r="D129" s="11"/>
      <c r="E129" s="1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3"/>
    </row>
    <row r="130" spans="1:17" ht="15.75">
      <c r="A130" s="1"/>
      <c r="B130" s="1"/>
      <c r="C130" s="11"/>
      <c r="D130" s="11"/>
      <c r="E130" s="1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3"/>
    </row>
    <row r="131" spans="1:17" ht="15.75">
      <c r="A131" s="1"/>
      <c r="B131" s="1"/>
      <c r="C131" s="11"/>
      <c r="D131" s="11"/>
      <c r="E131" s="1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"/>
    </row>
    <row r="132" spans="1:17" ht="15.75">
      <c r="A132" s="1"/>
      <c r="B132" s="1"/>
      <c r="C132" s="11"/>
      <c r="D132" s="11"/>
      <c r="E132" s="1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3"/>
    </row>
    <row r="133" spans="1:17" ht="15.75">
      <c r="A133" s="1"/>
      <c r="B133" s="1"/>
      <c r="C133" s="11"/>
      <c r="D133" s="11"/>
      <c r="E133" s="1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"/>
    </row>
    <row r="134" spans="1:17" ht="15.75">
      <c r="A134" s="1"/>
      <c r="B134" s="1"/>
      <c r="C134" s="11"/>
      <c r="D134" s="11"/>
      <c r="E134" s="1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3"/>
    </row>
    <row r="135" spans="1:17" ht="15.75">
      <c r="A135" s="1"/>
      <c r="B135" s="1"/>
      <c r="C135" s="11"/>
      <c r="D135" s="11"/>
      <c r="E135" s="1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"/>
    </row>
    <row r="136" spans="1:17" ht="15.75">
      <c r="A136" s="1"/>
      <c r="B136" s="1"/>
      <c r="C136" s="11"/>
      <c r="D136" s="11"/>
      <c r="E136" s="1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3"/>
    </row>
    <row r="137" spans="1:17" ht="15.75">
      <c r="A137" s="1"/>
      <c r="B137" s="1"/>
      <c r="C137" s="11"/>
      <c r="D137" s="11"/>
      <c r="E137" s="1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3"/>
    </row>
    <row r="138" spans="1:17" ht="15.75">
      <c r="A138" s="1"/>
      <c r="B138" s="1"/>
      <c r="C138" s="11"/>
      <c r="D138" s="11"/>
      <c r="E138" s="1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3"/>
    </row>
    <row r="139" spans="1:17" ht="15.75">
      <c r="A139" s="1"/>
      <c r="B139" s="1"/>
      <c r="C139" s="11"/>
      <c r="D139" s="11"/>
      <c r="E139" s="1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3"/>
    </row>
    <row r="140" spans="1:17" ht="15.75">
      <c r="A140" s="1"/>
      <c r="B140" s="1"/>
      <c r="C140" s="11"/>
      <c r="D140" s="11"/>
      <c r="E140" s="1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3"/>
    </row>
    <row r="141" spans="1:17" ht="15.75">
      <c r="A141" s="1"/>
      <c r="B141" s="1"/>
      <c r="C141" s="11"/>
      <c r="D141" s="11"/>
      <c r="E141" s="1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"/>
    </row>
    <row r="142" spans="1:17" ht="15.75">
      <c r="A142" s="1"/>
      <c r="B142" s="1"/>
      <c r="C142" s="11"/>
      <c r="D142" s="11"/>
      <c r="E142" s="1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"/>
    </row>
    <row r="143" spans="1:17" ht="15.75">
      <c r="A143" s="1"/>
      <c r="B143" s="1"/>
      <c r="C143" s="11"/>
      <c r="D143" s="11"/>
      <c r="E143" s="1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"/>
    </row>
    <row r="144" spans="1:17" ht="15.75">
      <c r="A144" s="1"/>
      <c r="B144" s="1"/>
      <c r="C144" s="11"/>
      <c r="D144" s="11"/>
      <c r="E144" s="1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"/>
    </row>
    <row r="145" spans="1:17" ht="15.75">
      <c r="A145" s="1"/>
      <c r="B145" s="1"/>
      <c r="C145" s="11"/>
      <c r="D145" s="11"/>
      <c r="E145" s="1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"/>
    </row>
    <row r="146" spans="1:17" ht="15.75">
      <c r="A146" s="1"/>
      <c r="B146" s="1"/>
      <c r="C146" s="11"/>
      <c r="D146" s="11"/>
      <c r="E146" s="1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"/>
    </row>
    <row r="147" spans="1:17" ht="15.75">
      <c r="A147" s="1"/>
      <c r="B147" s="1"/>
      <c r="C147" s="11"/>
      <c r="D147" s="11"/>
      <c r="E147" s="1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"/>
    </row>
    <row r="148" spans="1:17" ht="15.75">
      <c r="A148" s="3"/>
      <c r="B148" s="3"/>
      <c r="C148" s="12"/>
      <c r="D148" s="12"/>
      <c r="E148" s="1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>
      <c r="A149" s="3"/>
      <c r="B149" s="3"/>
      <c r="C149" s="12"/>
      <c r="D149" s="12"/>
      <c r="E149" s="1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>
      <c r="A150" s="3"/>
      <c r="B150" s="3"/>
      <c r="C150" s="12"/>
      <c r="D150" s="12"/>
      <c r="E150" s="1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>
      <c r="A151" s="3"/>
      <c r="B151" s="3"/>
      <c r="C151" s="12"/>
      <c r="D151" s="12"/>
      <c r="E151" s="1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>
      <c r="A152" s="3"/>
      <c r="B152" s="3"/>
      <c r="C152" s="12"/>
      <c r="D152" s="12"/>
      <c r="E152" s="1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>
      <c r="A153" s="3"/>
      <c r="B153" s="3"/>
      <c r="C153" s="12"/>
      <c r="D153" s="12"/>
      <c r="E153" s="1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>
      <c r="A154" s="3"/>
      <c r="B154" s="3"/>
      <c r="C154" s="12"/>
      <c r="D154" s="12"/>
      <c r="E154" s="1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>
      <c r="A155" s="3"/>
      <c r="B155" s="3"/>
      <c r="C155" s="12"/>
      <c r="D155" s="12"/>
      <c r="E155" s="1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>
      <c r="A156" s="3"/>
      <c r="B156" s="3"/>
      <c r="C156" s="12"/>
      <c r="D156" s="12"/>
      <c r="E156" s="1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>
      <c r="A157" s="3"/>
      <c r="B157" s="3"/>
      <c r="C157" s="12"/>
      <c r="D157" s="12"/>
      <c r="E157" s="1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>
      <c r="A158" s="3"/>
      <c r="B158" s="3"/>
      <c r="C158" s="12"/>
      <c r="D158" s="12"/>
      <c r="E158" s="1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>
      <c r="A159" s="3"/>
      <c r="B159" s="3"/>
      <c r="C159" s="12"/>
      <c r="D159" s="12"/>
      <c r="E159" s="1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>
      <c r="A160" s="3"/>
      <c r="B160" s="3"/>
      <c r="C160" s="12"/>
      <c r="D160" s="12"/>
      <c r="E160" s="1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>
      <c r="A161" s="3"/>
      <c r="B161" s="3"/>
      <c r="C161" s="12"/>
      <c r="D161" s="12"/>
      <c r="E161" s="1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>
      <c r="A162" s="3"/>
      <c r="B162" s="3"/>
      <c r="C162" s="12"/>
      <c r="D162" s="12"/>
      <c r="E162" s="1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>
      <c r="A163" s="3"/>
      <c r="B163" s="3"/>
      <c r="C163" s="12"/>
      <c r="D163" s="12"/>
      <c r="E163" s="1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>
      <c r="A164" s="3"/>
      <c r="B164" s="3"/>
      <c r="C164" s="12"/>
      <c r="D164" s="12"/>
      <c r="E164" s="1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>
      <c r="A165" s="3"/>
      <c r="B165" s="3"/>
      <c r="C165" s="12"/>
      <c r="D165" s="12"/>
      <c r="E165" s="1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>
      <c r="A166" s="3"/>
      <c r="B166" s="3"/>
      <c r="C166" s="12"/>
      <c r="D166" s="12"/>
      <c r="E166" s="1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>
      <c r="A167" s="3"/>
      <c r="B167" s="3"/>
      <c r="C167" s="12"/>
      <c r="D167" s="12"/>
      <c r="E167" s="1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>
      <c r="A168" s="3"/>
      <c r="B168" s="3"/>
      <c r="C168" s="12"/>
      <c r="D168" s="12"/>
      <c r="E168" s="1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>
      <c r="A169" s="3"/>
      <c r="B169" s="3"/>
      <c r="C169" s="12"/>
      <c r="D169" s="12"/>
      <c r="E169" s="1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>
      <c r="A170" s="3"/>
      <c r="B170" s="3"/>
      <c r="C170" s="12"/>
      <c r="D170" s="12"/>
      <c r="E170" s="1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>
      <c r="A171" s="3"/>
      <c r="B171" s="3"/>
      <c r="C171" s="12"/>
      <c r="D171" s="12"/>
      <c r="E171" s="1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>
      <c r="A172" s="3"/>
      <c r="B172" s="3"/>
      <c r="C172" s="12"/>
      <c r="D172" s="12"/>
      <c r="E172" s="1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>
      <c r="A173" s="3"/>
      <c r="B173" s="3"/>
      <c r="C173" s="12"/>
      <c r="D173" s="12"/>
      <c r="E173" s="1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>
      <c r="A174" s="3"/>
      <c r="B174" s="3"/>
      <c r="C174" s="12"/>
      <c r="D174" s="12"/>
      <c r="E174" s="1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>
      <c r="A175" s="3"/>
      <c r="B175" s="3"/>
      <c r="C175" s="12"/>
      <c r="D175" s="12"/>
      <c r="E175" s="1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</sheetData>
  <sheetProtection/>
  <autoFilter ref="A2:Q91">
    <sortState ref="A3:Q175">
      <sortCondition sortBy="value" ref="C3:C175"/>
    </sortState>
  </autoFilter>
  <mergeCells count="2">
    <mergeCell ref="A1:I1"/>
    <mergeCell ref="J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I-birojs.local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Kalve Māra</dc:creator>
  <cp:keywords/>
  <dc:description/>
  <cp:lastModifiedBy>Māra Kalve</cp:lastModifiedBy>
  <cp:lastPrinted>2019-07-03T05:47:07Z</cp:lastPrinted>
  <dcterms:created xsi:type="dcterms:W3CDTF">2011-06-17T07:12:56Z</dcterms:created>
  <dcterms:modified xsi:type="dcterms:W3CDTF">2022-03-09T09:23:37Z</dcterms:modified>
  <cp:category/>
  <cp:version/>
  <cp:contentType/>
  <cp:contentStatus/>
</cp:coreProperties>
</file>