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VK muzika/2024/Puteji_Siteji/"/>
    </mc:Choice>
  </mc:AlternateContent>
  <xr:revisionPtr revIDLastSave="16" documentId="8_{3C311B5E-92F3-43AF-ABD2-DC35D0882674}" xr6:coauthVersionLast="47" xr6:coauthVersionMax="47" xr10:uidLastSave="{193B23B8-B7BE-4C15-9CC7-D7ABB125946C}"/>
  <bookViews>
    <workbookView xWindow="255" yWindow="405" windowWidth="24180" windowHeight="16485" xr2:uid="{00000000-000D-0000-FFFF-FFFF00000000}"/>
  </bookViews>
  <sheets>
    <sheet name="25.01.Lielā zāle Metāla pūtēji" sheetId="11" r:id="rId1"/>
    <sheet name="26.01. Lielā zāle Flautas&amp;Sax" sheetId="2" r:id="rId2"/>
    <sheet name="26.01. Mazā zāle (44.kl.)" sheetId="7" r:id="rId3"/>
    <sheet name="27.01.Lielā zāle SITĒJI" sheetId="15" r:id="rId4"/>
  </sheets>
  <definedNames>
    <definedName name="_xlnm._FilterDatabase" localSheetId="0" hidden="1">'25.01.Lielā zāle Metāla pūtēji'!$B$1:$N$14</definedName>
    <definedName name="_xlnm._FilterDatabase" localSheetId="1" hidden="1">'26.01. Lielā zāle Flautas&amp;Sax'!$B$1:$K$23</definedName>
    <definedName name="_xlnm._FilterDatabase" localSheetId="2" hidden="1">'26.01. Mazā zāle (44.kl.)'!$B$1:$K$11</definedName>
    <definedName name="_xlnm._FilterDatabase" localSheetId="3" hidden="1">'27.01.Lielā zāle SITĒJI'!$B$1:$L$27</definedName>
    <definedName name="_xlnm.Print_Area" localSheetId="0">'25.01.Lielā zāle Metāla pūtēji'!$A$1:$N$47</definedName>
    <definedName name="_xlnm.Print_Area" localSheetId="1">'26.01. Lielā zāle Flautas&amp;Sax'!$A$1:$N$41</definedName>
    <definedName name="_xlnm.Print_Area" localSheetId="2">'26.01. Mazā zāle (44.kl.)'!$A$1:$N$25</definedName>
    <definedName name="izg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5" l="1"/>
  <c r="M12" i="15"/>
  <c r="M10" i="15"/>
  <c r="M8" i="15"/>
  <c r="M7" i="15"/>
  <c r="M11" i="15"/>
  <c r="M4" i="15"/>
  <c r="M9" i="15"/>
  <c r="M5" i="15"/>
  <c r="M17" i="15"/>
  <c r="M18" i="15"/>
  <c r="M19" i="15"/>
  <c r="M22" i="15"/>
  <c r="M25" i="15"/>
  <c r="M24" i="15"/>
  <c r="M21" i="15"/>
  <c r="M20" i="15"/>
  <c r="M16" i="15"/>
  <c r="M15" i="15"/>
  <c r="M6" i="15"/>
  <c r="M5" i="7"/>
  <c r="M4" i="7"/>
  <c r="M11" i="7"/>
  <c r="M10" i="7"/>
  <c r="M9" i="7"/>
  <c r="M13" i="7"/>
  <c r="M16" i="7"/>
  <c r="M20" i="7"/>
  <c r="M21" i="7"/>
  <c r="M18" i="7"/>
  <c r="M19" i="7"/>
  <c r="M6" i="7"/>
  <c r="M11" i="2"/>
  <c r="M13" i="2"/>
  <c r="M14" i="2"/>
  <c r="M4" i="2"/>
  <c r="M10" i="2"/>
  <c r="M7" i="2"/>
  <c r="M9" i="2"/>
  <c r="M8" i="2"/>
  <c r="M12" i="2"/>
  <c r="M5" i="2"/>
  <c r="M17" i="2"/>
  <c r="M18" i="2"/>
  <c r="M20" i="2"/>
  <c r="M22" i="2"/>
  <c r="M21" i="2"/>
  <c r="M19" i="2"/>
  <c r="M23" i="2"/>
  <c r="M30" i="2"/>
  <c r="M25" i="2"/>
  <c r="M28" i="2"/>
  <c r="M32" i="2"/>
  <c r="M29" i="2"/>
  <c r="M26" i="2"/>
  <c r="M27" i="2"/>
  <c r="M31" i="2"/>
  <c r="M36" i="2"/>
  <c r="M34" i="2"/>
  <c r="M35" i="2"/>
  <c r="M6" i="2"/>
  <c r="M42" i="11"/>
  <c r="M43" i="11"/>
  <c r="M40" i="11"/>
  <c r="M35" i="11"/>
  <c r="M36" i="11"/>
  <c r="M37" i="11"/>
  <c r="M33" i="11"/>
  <c r="M29" i="11"/>
  <c r="M31" i="11"/>
  <c r="M30" i="11"/>
  <c r="M32" i="11"/>
  <c r="M27" i="11"/>
  <c r="M22" i="11"/>
  <c r="M21" i="11"/>
  <c r="M23" i="11"/>
  <c r="M25" i="11"/>
  <c r="M24" i="11"/>
  <c r="M19" i="11"/>
  <c r="M17" i="11"/>
  <c r="M18" i="11"/>
  <c r="M16" i="11"/>
  <c r="M12" i="11"/>
  <c r="M11" i="11"/>
  <c r="M10" i="11"/>
  <c r="M14" i="11"/>
  <c r="M13" i="11"/>
  <c r="M4" i="11"/>
  <c r="M6" i="11"/>
  <c r="M7" i="11"/>
  <c r="M5" i="11"/>
  <c r="M8" i="11"/>
</calcChain>
</file>

<file path=xl/sharedStrings.xml><?xml version="1.0" encoding="utf-8"?>
<sst xmlns="http://schemas.openxmlformats.org/spreadsheetml/2006/main" count="911" uniqueCount="367">
  <si>
    <t>Grupa</t>
  </si>
  <si>
    <t>Pedagoga 
vārds, uzvārds</t>
  </si>
  <si>
    <t>Izglītības iestāde</t>
  </si>
  <si>
    <t>Jūrmalas Mūzikas vidusskola</t>
  </si>
  <si>
    <t>Naujenes Mūzikas un mākslas skola</t>
  </si>
  <si>
    <t>Staņislava Broka Daugavpils Mūzikas vidusskola</t>
  </si>
  <si>
    <t>Alfrēda Kalniņa Cēsu Mūzikas vidusskola</t>
  </si>
  <si>
    <t>Jelgavas Mūzikas vidusskola</t>
  </si>
  <si>
    <t>Jāzepa Mediņa Rīgas Mūzikas vidusskola</t>
  </si>
  <si>
    <t>Krimuldas Mūzikas un mākslas skola</t>
  </si>
  <si>
    <t>Nr. p.k.</t>
  </si>
  <si>
    <t>Uzvārds</t>
  </si>
  <si>
    <t>Vārds</t>
  </si>
  <si>
    <t>Konkursa dalībnieks</t>
  </si>
  <si>
    <t>Koncertmeistara
vārds, uzvārds</t>
  </si>
  <si>
    <t>Klase/
kurss</t>
  </si>
  <si>
    <t>Instruments</t>
  </si>
  <si>
    <t>Alise</t>
  </si>
  <si>
    <t>Anna</t>
  </si>
  <si>
    <t>Marta</t>
  </si>
  <si>
    <t>IV</t>
  </si>
  <si>
    <t>Elizabete</t>
  </si>
  <si>
    <t>V</t>
  </si>
  <si>
    <t>Edgars</t>
  </si>
  <si>
    <t>Kristers</t>
  </si>
  <si>
    <t>Gļebs Beļajevs</t>
  </si>
  <si>
    <t>7.klase</t>
  </si>
  <si>
    <t>Sana Villeruša</t>
  </si>
  <si>
    <t>Elza</t>
  </si>
  <si>
    <t>Katrīna</t>
  </si>
  <si>
    <t>Anete</t>
  </si>
  <si>
    <t>Normunds Kalniņš</t>
  </si>
  <si>
    <t>Kristaps</t>
  </si>
  <si>
    <t>Līva</t>
  </si>
  <si>
    <t>Tālberga</t>
  </si>
  <si>
    <t>Francis Gaiļus</t>
  </si>
  <si>
    <t>II kurss</t>
  </si>
  <si>
    <t>Jana Zariņa</t>
  </si>
  <si>
    <t>IV kurss</t>
  </si>
  <si>
    <t>Mākslu izglītības kompetences centrs "Nacionālā Mākslu vidusskola" Emīla Dārziņa mūzikas skola</t>
  </si>
  <si>
    <t>Anastasija</t>
  </si>
  <si>
    <t>9. klase</t>
  </si>
  <si>
    <t>Anna Savčuka</t>
  </si>
  <si>
    <t>Jana</t>
  </si>
  <si>
    <t>Jānis</t>
  </si>
  <si>
    <t>Paula</t>
  </si>
  <si>
    <t>Inga Ramāne-Muižniece</t>
  </si>
  <si>
    <t>Sanija</t>
  </si>
  <si>
    <t>Jekaterina Sarvi</t>
  </si>
  <si>
    <t>Adrians</t>
  </si>
  <si>
    <t>Gunta Šmaukstele</t>
  </si>
  <si>
    <t>Reinis</t>
  </si>
  <si>
    <t>Evija Auziņa</t>
  </si>
  <si>
    <t>Evelīna</t>
  </si>
  <si>
    <t>Eduards</t>
  </si>
  <si>
    <t>Dominiks</t>
  </si>
  <si>
    <t>10.klase</t>
  </si>
  <si>
    <t>Lauma Prūse</t>
  </si>
  <si>
    <t>Dārta</t>
  </si>
  <si>
    <t>Emīls</t>
  </si>
  <si>
    <t>Vanags</t>
  </si>
  <si>
    <t>Kirils</t>
  </si>
  <si>
    <t>Valdis Tensons</t>
  </si>
  <si>
    <t>Kristiāns</t>
  </si>
  <si>
    <t>Mākslu izglītības kompetences centrs "Liepājas Mūzikas, mākslas un dizaina vidusskola"</t>
  </si>
  <si>
    <t>I kurss</t>
  </si>
  <si>
    <t>11.klase</t>
  </si>
  <si>
    <t>III kurss</t>
  </si>
  <si>
    <t>12.klase</t>
  </si>
  <si>
    <t>Ņikitina</t>
  </si>
  <si>
    <t>Aleksejs Petrovs</t>
  </si>
  <si>
    <t xml:space="preserve">Justīne </t>
  </si>
  <si>
    <t>Jurjāne</t>
  </si>
  <si>
    <t>Dace Bičkovska</t>
  </si>
  <si>
    <t>Raits Rozenbergs</t>
  </si>
  <si>
    <t>Sabīne</t>
  </si>
  <si>
    <t>Skreivere</t>
  </si>
  <si>
    <t>Raitis Ašmanis</t>
  </si>
  <si>
    <t>Lulle</t>
  </si>
  <si>
    <t>Dzintars</t>
  </si>
  <si>
    <t>Levuškāns</t>
  </si>
  <si>
    <t>Vilnis Dumpis</t>
  </si>
  <si>
    <t>Anita Akmene</t>
  </si>
  <si>
    <t>Kuzmins</t>
  </si>
  <si>
    <t>Kārlis</t>
  </si>
  <si>
    <t>Gundars Lintiņš</t>
  </si>
  <si>
    <t>Kalējs</t>
  </si>
  <si>
    <t xml:space="preserve">Adrians </t>
  </si>
  <si>
    <t xml:space="preserve">Soldatenoks	</t>
  </si>
  <si>
    <t xml:space="preserve">Jānis Kristiāns </t>
  </si>
  <si>
    <t>Saule</t>
  </si>
  <si>
    <t>Jāzepa Mediņa Rīgas 1. mūzikas skola</t>
  </si>
  <si>
    <t>Aleksandra</t>
  </si>
  <si>
    <t>Stankeviča</t>
  </si>
  <si>
    <t>Inga Grīnvalde</t>
  </si>
  <si>
    <t>Stafecka</t>
  </si>
  <si>
    <t>Adele</t>
  </si>
  <si>
    <t>Justīne Āboltiņa</t>
  </si>
  <si>
    <t>Vorslovs</t>
  </si>
  <si>
    <t>Oskars Petrauskis</t>
  </si>
  <si>
    <t>Ģērmane</t>
  </si>
  <si>
    <t xml:space="preserve">Ede Mona </t>
  </si>
  <si>
    <t>Kraukle</t>
  </si>
  <si>
    <t>Siliņš</t>
  </si>
  <si>
    <t xml:space="preserve">Reinis </t>
  </si>
  <si>
    <t>Kārlis Jēkabsons</t>
  </si>
  <si>
    <t>Antra Vīksne</t>
  </si>
  <si>
    <t>Aija</t>
  </si>
  <si>
    <t>Karlsone-Arklone</t>
  </si>
  <si>
    <t>Ilze Lappuķe</t>
  </si>
  <si>
    <t>Māra Upmace</t>
  </si>
  <si>
    <t>Paulis Georgs</t>
  </si>
  <si>
    <t>Dubrovskis</t>
  </si>
  <si>
    <t>Māris Rozenbergs</t>
  </si>
  <si>
    <t>Ligita Ozola</t>
  </si>
  <si>
    <t>Lisovs</t>
  </si>
  <si>
    <t>Ģirts Timma</t>
  </si>
  <si>
    <t>Mariss Matiass</t>
  </si>
  <si>
    <t>Ojala</t>
  </si>
  <si>
    <t>Sērdiene</t>
  </si>
  <si>
    <t>Reinis Lapa</t>
  </si>
  <si>
    <t>Patrīcija</t>
  </si>
  <si>
    <t>Andrējeva</t>
  </si>
  <si>
    <t>Elīza Vīksne</t>
  </si>
  <si>
    <t>Rolands</t>
  </si>
  <si>
    <t>Mežals</t>
  </si>
  <si>
    <t>Uldis Locenieks</t>
  </si>
  <si>
    <t>Paula Marta</t>
  </si>
  <si>
    <t>Jonuša</t>
  </si>
  <si>
    <t>Kristaps Vanags</t>
  </si>
  <si>
    <t>Ketverts</t>
  </si>
  <si>
    <t>Gatis Gorkuša</t>
  </si>
  <si>
    <t>Līna Andrejeva</t>
  </si>
  <si>
    <t>Sandija Ance</t>
  </si>
  <si>
    <t>Edelmane</t>
  </si>
  <si>
    <t>Valts</t>
  </si>
  <si>
    <t>Freiborns</t>
  </si>
  <si>
    <t>Mārcis Auziņš</t>
  </si>
  <si>
    <t>Dāvis Matīss</t>
  </si>
  <si>
    <t>Leišavnieks</t>
  </si>
  <si>
    <t>Robins Jānis Lellis</t>
  </si>
  <si>
    <t>Gabriels</t>
  </si>
  <si>
    <t>Golubs</t>
  </si>
  <si>
    <t>Toms Jansons</t>
  </si>
  <si>
    <t>Bethers</t>
  </si>
  <si>
    <t xml:space="preserve">Matīss </t>
  </si>
  <si>
    <t>Skarevičs</t>
  </si>
  <si>
    <t>Jūlija</t>
  </si>
  <si>
    <t>Brikova</t>
  </si>
  <si>
    <t>Natālija Saveļjeva</t>
  </si>
  <si>
    <t>Arnita Tāraude</t>
  </si>
  <si>
    <t>Pavļukovs</t>
  </si>
  <si>
    <t>Andris Salenieks</t>
  </si>
  <si>
    <t>Laura Onzule</t>
  </si>
  <si>
    <t>Snetkovs</t>
  </si>
  <si>
    <t>Gints Ratnieks</t>
  </si>
  <si>
    <t xml:space="preserve">Elgars Murāns </t>
  </si>
  <si>
    <t xml:space="preserve">Dāvids </t>
  </si>
  <si>
    <t>Bogdanovs</t>
  </si>
  <si>
    <t>Romāns Maskaļūns</t>
  </si>
  <si>
    <t xml:space="preserve">Toms Jānis </t>
  </si>
  <si>
    <t>Bitenieks</t>
  </si>
  <si>
    <t>Šakelis</t>
  </si>
  <si>
    <t>Ivans</t>
  </si>
  <si>
    <t>Anželika Orlova-Makaronoka, Aleksandrs Tamans</t>
  </si>
  <si>
    <t>Ilona Sajevska</t>
  </si>
  <si>
    <t xml:space="preserve">Daniels Jānis </t>
  </si>
  <si>
    <t xml:space="preserve">Pastars </t>
  </si>
  <si>
    <t>Staņislavs Gribusts</t>
  </si>
  <si>
    <t xml:space="preserve">Elīna Bambāne </t>
  </si>
  <si>
    <t>Olehno</t>
  </si>
  <si>
    <t>Emīls Jauja</t>
  </si>
  <si>
    <t>Novikova</t>
  </si>
  <si>
    <t xml:space="preserve">Olga </t>
  </si>
  <si>
    <t>Mākslu izglītības kompetences centrs "Ventspils Mūzikas vidusskola"</t>
  </si>
  <si>
    <t>Ancāne</t>
  </si>
  <si>
    <t>Aina Lodziņa</t>
  </si>
  <si>
    <t>Anna Freimane</t>
  </si>
  <si>
    <t>Lodziņa</t>
  </si>
  <si>
    <t>Nora</t>
  </si>
  <si>
    <t>Ilona Meija</t>
  </si>
  <si>
    <t>Klinta</t>
  </si>
  <si>
    <t>Kārlis Rērihs</t>
  </si>
  <si>
    <t>Liene Circene</t>
  </si>
  <si>
    <t>Stūris</t>
  </si>
  <si>
    <t>Harijs</t>
  </si>
  <si>
    <t>Daiga Solovjova</t>
  </si>
  <si>
    <t>Maija Solovjova</t>
  </si>
  <si>
    <t>Plostniece</t>
  </si>
  <si>
    <t>Jānis Ivuškāns</t>
  </si>
  <si>
    <t>Blumberga</t>
  </si>
  <si>
    <t>Maija Lāce</t>
  </si>
  <si>
    <t>Lindenblats</t>
  </si>
  <si>
    <t>Pļaviņa</t>
  </si>
  <si>
    <t>Zaurs</t>
  </si>
  <si>
    <t>Guntars Freibergs</t>
  </si>
  <si>
    <t>Maizīte</t>
  </si>
  <si>
    <t>Ūna</t>
  </si>
  <si>
    <t>Mārtiņš Circenis</t>
  </si>
  <si>
    <t>Kristiāna Krūzmētra</t>
  </si>
  <si>
    <t>Iļjenko</t>
  </si>
  <si>
    <t xml:space="preserve">Annija </t>
  </si>
  <si>
    <t>Maija Zandberga</t>
  </si>
  <si>
    <t>Elīna Bērtiņa-Petrauska</t>
  </si>
  <si>
    <t>Sloģe</t>
  </si>
  <si>
    <t xml:space="preserve">Tīna </t>
  </si>
  <si>
    <t>Vilcāne</t>
  </si>
  <si>
    <t>Dita Krenberga</t>
  </si>
  <si>
    <t>Jānis Rinkulis</t>
  </si>
  <si>
    <t>Malahovskis</t>
  </si>
  <si>
    <t>Artūrs Hrustaļovs</t>
  </si>
  <si>
    <t xml:space="preserve">Ieva </t>
  </si>
  <si>
    <t xml:space="preserve">Isakova </t>
  </si>
  <si>
    <t>Kristīne Kupča</t>
  </si>
  <si>
    <t>Roksana Tarvide</t>
  </si>
  <si>
    <t xml:space="preserve">Gundega Anna </t>
  </si>
  <si>
    <t>Vilsone</t>
  </si>
  <si>
    <t xml:space="preserve">Evelīna Patrīcija </t>
  </si>
  <si>
    <t>Tēberga</t>
  </si>
  <si>
    <t>Losevs</t>
  </si>
  <si>
    <t xml:space="preserve">Artūrs </t>
  </si>
  <si>
    <t>Raimonds Gulbis</t>
  </si>
  <si>
    <t>Ieva Sarja</t>
  </si>
  <si>
    <t xml:space="preserve">Haralds </t>
  </si>
  <si>
    <t>Dreimanis</t>
  </si>
  <si>
    <t>Māris Evelons</t>
  </si>
  <si>
    <t xml:space="preserve">Jānis </t>
  </si>
  <si>
    <t>Prikulis</t>
  </si>
  <si>
    <t>Gatis Evelons</t>
  </si>
  <si>
    <t>Inese Ramāne</t>
  </si>
  <si>
    <t>Rūdolfs</t>
  </si>
  <si>
    <t xml:space="preserve">Kristers </t>
  </si>
  <si>
    <t>Mucenieks</t>
  </si>
  <si>
    <t>Klāvs Borozdins</t>
  </si>
  <si>
    <t xml:space="preserve">Rainers </t>
  </si>
  <si>
    <t>Zusmanis</t>
  </si>
  <si>
    <t>Dzintra Knābe</t>
  </si>
  <si>
    <t>Misiņa</t>
  </si>
  <si>
    <t xml:space="preserve">Sonja </t>
  </si>
  <si>
    <t>Ģirts Bīrītis</t>
  </si>
  <si>
    <t xml:space="preserve">Mārtiņš </t>
  </si>
  <si>
    <t>Starostnieks</t>
  </si>
  <si>
    <t xml:space="preserve">Jakovs </t>
  </si>
  <si>
    <t>Šaldovs</t>
  </si>
  <si>
    <t>Poceviča</t>
  </si>
  <si>
    <t>Elita Ezermale</t>
  </si>
  <si>
    <t>Inta Kārkliņa</t>
  </si>
  <si>
    <t>Ranga</t>
  </si>
  <si>
    <t>Mārcis Kūlis</t>
  </si>
  <si>
    <t>Enriko</t>
  </si>
  <si>
    <t>Stivriņš</t>
  </si>
  <si>
    <t>Jānis Jansons</t>
  </si>
  <si>
    <t>Anžela Iļjina</t>
  </si>
  <si>
    <t>Dreimane</t>
  </si>
  <si>
    <t>Jānis Pusplatais</t>
  </si>
  <si>
    <t>Guna Rācene</t>
  </si>
  <si>
    <t>Duļbinskis</t>
  </si>
  <si>
    <t>Raitis Viļumovs</t>
  </si>
  <si>
    <t>Uģis Krišjānis</t>
  </si>
  <si>
    <t>Mākslu izglītības kompetences centrs "Latgales Mūzikas un mākslas vidusskola"</t>
  </si>
  <si>
    <t>Sīle</t>
  </si>
  <si>
    <t>Annija</t>
  </si>
  <si>
    <t>Lolita Svilāne</t>
  </si>
  <si>
    <t>Irina Kigitoviča</t>
  </si>
  <si>
    <t>Kozlova</t>
  </si>
  <si>
    <t xml:space="preserve">Katrīna </t>
  </si>
  <si>
    <t>Aleksandrs Maslovs</t>
  </si>
  <si>
    <t>Ričards Marčenoks</t>
  </si>
  <si>
    <t>Bērzkalns</t>
  </si>
  <si>
    <t xml:space="preserve">Daniels </t>
  </si>
  <si>
    <t>Haralds Bauga</t>
  </si>
  <si>
    <t xml:space="preserve">Andrejs Daniils </t>
  </si>
  <si>
    <t>Gorņevs</t>
  </si>
  <si>
    <t xml:space="preserve">Miks Severīns </t>
  </si>
  <si>
    <t>Bernsons</t>
  </si>
  <si>
    <t>Mārtiņš Dzindzuks</t>
  </si>
  <si>
    <t>Duntava</t>
  </si>
  <si>
    <t>Andis Klučnieks</t>
  </si>
  <si>
    <t>Ieva Dzērve</t>
  </si>
  <si>
    <t>Līga Anna</t>
  </si>
  <si>
    <t>Maurīte</t>
  </si>
  <si>
    <t>Sintija Šteinkopfa</t>
  </si>
  <si>
    <t>Kristians</t>
  </si>
  <si>
    <t>Grasbergs</t>
  </si>
  <si>
    <t>Stefans</t>
  </si>
  <si>
    <t>Stepiņš</t>
  </si>
  <si>
    <t>Linda Majore</t>
  </si>
  <si>
    <t>Ķiņķeris</t>
  </si>
  <si>
    <t>Artūrs Šults</t>
  </si>
  <si>
    <t>Deniņš</t>
  </si>
  <si>
    <t>Edgars Bārzdiņš</t>
  </si>
  <si>
    <t>Zekunde</t>
  </si>
  <si>
    <t>Jānis Retenais</t>
  </si>
  <si>
    <t>Dženifera</t>
  </si>
  <si>
    <t>Dinbire-Zujeva</t>
  </si>
  <si>
    <t>Kristīne Paula</t>
  </si>
  <si>
    <t>Liene Denisjuka-Straupe</t>
  </si>
  <si>
    <t xml:space="preserve">Šterna </t>
  </si>
  <si>
    <t>Ieva Pudāne</t>
  </si>
  <si>
    <t>Ceriņa</t>
  </si>
  <si>
    <t>Kalniņa</t>
  </si>
  <si>
    <t>Kate</t>
  </si>
  <si>
    <t>Zauere</t>
  </si>
  <si>
    <t>Dagnija</t>
  </si>
  <si>
    <t>Laura Balabane - Verhuškina</t>
  </si>
  <si>
    <t>Alksnīte</t>
  </si>
  <si>
    <t>Mārtiņš Kalniņš</t>
  </si>
  <si>
    <t>Grigorjevs</t>
  </si>
  <si>
    <t>Ģirts</t>
  </si>
  <si>
    <t>Jansone</t>
  </si>
  <si>
    <t>Samanta</t>
  </si>
  <si>
    <t>Artis Sīmanis</t>
  </si>
  <si>
    <t>Šteinbergs</t>
  </si>
  <si>
    <t>Koleda</t>
  </si>
  <si>
    <t>Henrijs</t>
  </si>
  <si>
    <t>Lozbers</t>
  </si>
  <si>
    <t>Līcītis</t>
  </si>
  <si>
    <t>Punkstiņš</t>
  </si>
  <si>
    <t>Uldis Zilberts</t>
  </si>
  <si>
    <t>Stradiņš</t>
  </si>
  <si>
    <t>Pauls</t>
  </si>
  <si>
    <t>Dovgāns</t>
  </si>
  <si>
    <t>Ernests Ervīns</t>
  </si>
  <si>
    <t>Tračums</t>
  </si>
  <si>
    <t>Artis</t>
  </si>
  <si>
    <t>Mikus Bāliņš</t>
  </si>
  <si>
    <t>Alnis</t>
  </si>
  <si>
    <t>Lielbriedis</t>
  </si>
  <si>
    <t>Elīza Šarlote</t>
  </si>
  <si>
    <t>Kļava</t>
  </si>
  <si>
    <t>5. klase</t>
  </si>
  <si>
    <t>Normunds Zvejnieks</t>
  </si>
  <si>
    <t>Gatis Vanags</t>
  </si>
  <si>
    <t>Pāvula Jurjāna Mūzikas skola</t>
  </si>
  <si>
    <t>Dita Rūta</t>
  </si>
  <si>
    <t>12. klase</t>
  </si>
  <si>
    <t>Rūdolfs Pēteris Rubenis</t>
  </si>
  <si>
    <t>Inta Kļimoviča</t>
  </si>
  <si>
    <r>
      <t xml:space="preserve">Valsts konkurss 2023./2024.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Pūšaminstrumentu spēle</t>
    </r>
    <r>
      <rPr>
        <b/>
        <sz val="16"/>
        <color theme="1"/>
        <rFont val="Times New Roman"/>
        <family val="1"/>
        <charset val="186"/>
      </rPr>
      <t xml:space="preserve"> un </t>
    </r>
    <r>
      <rPr>
        <b/>
        <i/>
        <sz val="16"/>
        <color theme="1"/>
        <rFont val="Times New Roman"/>
        <family val="1"/>
        <charset val="186"/>
      </rPr>
      <t xml:space="preserve">Sitaminstrumentu spēle
</t>
    </r>
    <r>
      <rPr>
        <b/>
        <sz val="16"/>
        <color theme="1"/>
        <rFont val="Times New Roman"/>
        <family val="1"/>
        <charset val="186"/>
      </rPr>
      <t>dalībnieku uzstāšanās secība
Mākslu izglītības kompetences centrs "Nacionālā Mākslu vidusskola" Emīla Dārziņa mūzikas skola
2024. gada 25. janvāris</t>
    </r>
  </si>
  <si>
    <r>
      <t xml:space="preserve">Valsts konkurss 2023./2024.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Pūšaminstrumentu spēle</t>
    </r>
    <r>
      <rPr>
        <b/>
        <sz val="16"/>
        <color theme="1"/>
        <rFont val="Times New Roman"/>
        <family val="1"/>
        <charset val="186"/>
      </rPr>
      <t xml:space="preserve"> un </t>
    </r>
    <r>
      <rPr>
        <b/>
        <i/>
        <sz val="16"/>
        <color theme="1"/>
        <rFont val="Times New Roman"/>
        <family val="1"/>
        <charset val="186"/>
      </rPr>
      <t xml:space="preserve">Sitaminstrumentu spēle
</t>
    </r>
    <r>
      <rPr>
        <b/>
        <sz val="16"/>
        <color theme="1"/>
        <rFont val="Times New Roman"/>
        <family val="1"/>
        <charset val="186"/>
      </rPr>
      <t>dalībnieku uzstāšanās secība
Mākslu izglītības kompetences centrs "Nacionālā Mākslu vidusskola" Emīla Dārziņa mūzikas skola
2024. gada 26. janvāris</t>
    </r>
  </si>
  <si>
    <r>
      <t xml:space="preserve">Valsts konkurss 2023./2024. mācību gads
Latvijas profesionālās ievirzes un profesionālās vidējās mūzikas izglītības iestāžu izglītības programmas </t>
    </r>
    <r>
      <rPr>
        <b/>
        <i/>
        <sz val="16"/>
        <color theme="1"/>
        <rFont val="Times New Roman"/>
        <family val="1"/>
        <charset val="186"/>
      </rPr>
      <t>Pūšaminstrumentu spēle</t>
    </r>
    <r>
      <rPr>
        <b/>
        <sz val="16"/>
        <color theme="1"/>
        <rFont val="Times New Roman"/>
        <family val="1"/>
        <charset val="186"/>
      </rPr>
      <t xml:space="preserve"> un </t>
    </r>
    <r>
      <rPr>
        <b/>
        <i/>
        <sz val="16"/>
        <color theme="1"/>
        <rFont val="Times New Roman"/>
        <family val="1"/>
        <charset val="186"/>
      </rPr>
      <t xml:space="preserve">Sitaminstrumentu spēle
</t>
    </r>
    <r>
      <rPr>
        <b/>
        <sz val="16"/>
        <color theme="1"/>
        <rFont val="Times New Roman"/>
        <family val="1"/>
        <charset val="186"/>
      </rPr>
      <t>dalībnieku uzstāšanās secība
Mākslu izglītības kompetences centrs "Nacionālā Mākslu vidusskola" Emīla Dārziņa mūzikas skola
2024. gada 27. janvāris</t>
    </r>
  </si>
  <si>
    <t>Kārlis Krapauskis</t>
  </si>
  <si>
    <r>
      <t xml:space="preserve">Žūrijas priekšsēdētājs
</t>
    </r>
    <r>
      <rPr>
        <b/>
        <sz val="14"/>
        <rFont val="Times New Roman"/>
        <family val="1"/>
        <charset val="186"/>
      </rPr>
      <t>Gatis Evelons</t>
    </r>
  </si>
  <si>
    <t>Punkti
kopā</t>
  </si>
  <si>
    <t>VIETA</t>
  </si>
  <si>
    <r>
      <t xml:space="preserve">Žūrijas priekšsēdētājs
</t>
    </r>
    <r>
      <rPr>
        <b/>
        <sz val="14"/>
        <rFont val="Times New Roman"/>
        <family val="1"/>
        <charset val="186"/>
      </rPr>
      <t>Artis Sīmanis</t>
    </r>
  </si>
  <si>
    <t>Silva Krašauska-Krauze</t>
  </si>
  <si>
    <r>
      <t xml:space="preserve">Žūrijas priekšsēdētājs
</t>
    </r>
    <r>
      <rPr>
        <b/>
        <sz val="14"/>
        <rFont val="Times New Roman"/>
        <family val="1"/>
        <charset val="186"/>
      </rPr>
      <t>Egils Upatnieks</t>
    </r>
  </si>
  <si>
    <t>Guntis Kuzma</t>
  </si>
  <si>
    <t>Jānis Semjonovs</t>
  </si>
  <si>
    <r>
      <t xml:space="preserve">Žūrijas priekšsēdētājs
</t>
    </r>
    <r>
      <rPr>
        <b/>
        <sz val="14"/>
        <rFont val="Times New Roman"/>
        <family val="1"/>
        <charset val="186"/>
      </rPr>
      <t>Rihards Zaļupe</t>
    </r>
  </si>
  <si>
    <t>Elīna Endzele</t>
  </si>
  <si>
    <t>II</t>
  </si>
  <si>
    <t>III</t>
  </si>
  <si>
    <t>I</t>
  </si>
  <si>
    <t>Mežrags</t>
  </si>
  <si>
    <t>Trompete</t>
  </si>
  <si>
    <t>Trombons</t>
  </si>
  <si>
    <t>Bastrombons</t>
  </si>
  <si>
    <t>Eifonijs</t>
  </si>
  <si>
    <t>Tuba</t>
  </si>
  <si>
    <t>Saksofons</t>
  </si>
  <si>
    <t>Flauta</t>
  </si>
  <si>
    <t>Oboja</t>
  </si>
  <si>
    <t>Fagots</t>
  </si>
  <si>
    <t>Klarnete</t>
  </si>
  <si>
    <t>Sitaminstr.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</si>
</sst>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sz val="18"/>
      <color rgb="FF000000"/>
      <name val="Times New Roman"/>
      <family val="1"/>
      <charset val="186"/>
    </font>
    <font>
      <sz val="14"/>
      <name val="Times New Roman"/>
      <family val="1"/>
      <charset val="186"/>
    </font>
    <font>
      <sz val="14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indexed="9"/>
        <bgColor auto="1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vertical="center" wrapText="1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8" fillId="5" borderId="1" xfId="0" applyFont="1" applyFill="1" applyBorder="1" applyAlignment="1" applyProtection="1">
      <alignment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vertical="center"/>
      <protection locked="0"/>
    </xf>
    <xf numFmtId="2" fontId="4" fillId="5" borderId="1" xfId="0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/>
    <xf numFmtId="2" fontId="18" fillId="0" borderId="1" xfId="0" applyNumberFormat="1" applyFont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" fontId="16" fillId="0" borderId="2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2" fontId="12" fillId="0" borderId="1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 applyProtection="1">
      <alignment horizontal="center" vertical="center"/>
      <protection locked="0"/>
    </xf>
    <xf numFmtId="1" fontId="16" fillId="0" borderId="5" xfId="0" applyNumberFormat="1" applyFont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/>
      <protection locked="0"/>
    </xf>
    <xf numFmtId="165" fontId="16" fillId="0" borderId="5" xfId="0" applyNumberFormat="1" applyFont="1" applyBorder="1" applyAlignment="1" applyProtection="1">
      <alignment horizontal="center" vertical="center"/>
      <protection locked="0"/>
    </xf>
    <xf numFmtId="1" fontId="21" fillId="0" borderId="5" xfId="0" applyNumberFormat="1" applyFont="1" applyBorder="1" applyAlignment="1" applyProtection="1">
      <alignment horizontal="center" vertical="center" wrapText="1"/>
      <protection locked="0"/>
    </xf>
    <xf numFmtId="1" fontId="16" fillId="3" borderId="5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>
      <alignment horizontal="center" vertical="center" wrapText="1"/>
    </xf>
    <xf numFmtId="165" fontId="16" fillId="3" borderId="5" xfId="0" applyNumberFormat="1" applyFont="1" applyFill="1" applyBorder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center" vertical="center" wrapText="1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vertical="center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211A-21F3-4DEC-BB33-9BF386A3408C}">
  <dimension ref="A1:CU45"/>
  <sheetViews>
    <sheetView tabSelected="1" zoomScale="60" zoomScaleNormal="60" zoomScaleSheetLayoutView="70" workbookViewId="0">
      <pane ySplit="1" topLeftCell="A11" activePane="bottomLeft" state="frozen"/>
      <selection pane="bottomLeft" activeCell="B36" sqref="B36"/>
    </sheetView>
  </sheetViews>
  <sheetFormatPr defaultColWidth="9.140625" defaultRowHeight="15" x14ac:dyDescent="0.25"/>
  <cols>
    <col min="1" max="1" width="6" style="4" customWidth="1"/>
    <col min="2" max="2" width="54.28515625" style="5" customWidth="1"/>
    <col min="3" max="3" width="20" style="4" customWidth="1"/>
    <col min="4" max="4" width="20.42578125" style="4" customWidth="1"/>
    <col min="5" max="5" width="12.85546875" style="4" customWidth="1"/>
    <col min="6" max="6" width="9.28515625" style="4" customWidth="1"/>
    <col min="7" max="7" width="13.140625" style="4" customWidth="1"/>
    <col min="8" max="8" width="22" style="4" customWidth="1"/>
    <col min="9" max="9" width="23.7109375" style="4" customWidth="1"/>
    <col min="10" max="10" width="20.28515625" style="5" customWidth="1"/>
    <col min="11" max="11" width="17.7109375" style="5" customWidth="1"/>
    <col min="12" max="12" width="16.42578125" style="5" customWidth="1"/>
    <col min="13" max="13" width="14.42578125" style="5" customWidth="1"/>
    <col min="14" max="14" width="15.85546875" style="5" customWidth="1"/>
    <col min="15" max="15" width="12.42578125" style="2" customWidth="1"/>
    <col min="16" max="16384" width="9.140625" style="2"/>
  </cols>
  <sheetData>
    <row r="1" spans="1:99" ht="108.75" customHeight="1" x14ac:dyDescent="0.25">
      <c r="A1" s="151" t="s">
        <v>338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</row>
    <row r="2" spans="1:99" s="3" customFormat="1" ht="25.5" customHeight="1" x14ac:dyDescent="0.25">
      <c r="A2" s="153" t="s">
        <v>10</v>
      </c>
      <c r="B2" s="153" t="s">
        <v>2</v>
      </c>
      <c r="C2" s="153" t="s">
        <v>13</v>
      </c>
      <c r="D2" s="153"/>
      <c r="E2" s="153"/>
      <c r="F2" s="153"/>
      <c r="G2" s="153"/>
      <c r="H2" s="153" t="s">
        <v>1</v>
      </c>
      <c r="I2" s="153" t="s">
        <v>14</v>
      </c>
      <c r="J2" s="153" t="s">
        <v>342</v>
      </c>
      <c r="K2" s="156" t="s">
        <v>318</v>
      </c>
      <c r="L2" s="156" t="s">
        <v>341</v>
      </c>
      <c r="M2" s="154" t="s">
        <v>343</v>
      </c>
      <c r="N2" s="158" t="s">
        <v>344</v>
      </c>
    </row>
    <row r="3" spans="1:99" s="3" customFormat="1" ht="33" customHeight="1" x14ac:dyDescent="0.25">
      <c r="A3" s="153"/>
      <c r="B3" s="153"/>
      <c r="C3" s="50" t="s">
        <v>11</v>
      </c>
      <c r="D3" s="50" t="s">
        <v>12</v>
      </c>
      <c r="E3" s="50" t="s">
        <v>15</v>
      </c>
      <c r="F3" s="50" t="s">
        <v>0</v>
      </c>
      <c r="G3" s="51" t="s">
        <v>16</v>
      </c>
      <c r="H3" s="153"/>
      <c r="I3" s="153"/>
      <c r="J3" s="153"/>
      <c r="K3" s="157"/>
      <c r="L3" s="157"/>
      <c r="M3" s="155"/>
      <c r="N3" s="158"/>
    </row>
    <row r="4" spans="1:99" s="3" customFormat="1" ht="33" customHeight="1" x14ac:dyDescent="0.25">
      <c r="A4" s="24">
        <v>1</v>
      </c>
      <c r="B4" s="17" t="s">
        <v>39</v>
      </c>
      <c r="C4" s="29" t="s">
        <v>224</v>
      </c>
      <c r="D4" s="29" t="s">
        <v>223</v>
      </c>
      <c r="E4" s="10" t="s">
        <v>65</v>
      </c>
      <c r="F4" s="20" t="s">
        <v>20</v>
      </c>
      <c r="G4" s="25" t="s">
        <v>355</v>
      </c>
      <c r="H4" s="21" t="s">
        <v>225</v>
      </c>
      <c r="I4" s="21" t="s">
        <v>46</v>
      </c>
      <c r="J4" s="57">
        <v>23</v>
      </c>
      <c r="K4" s="57">
        <v>21</v>
      </c>
      <c r="L4" s="57">
        <v>22</v>
      </c>
      <c r="M4" s="59">
        <f>AVERAGE(J4:L4)</f>
        <v>22</v>
      </c>
      <c r="N4" s="88" t="s">
        <v>352</v>
      </c>
    </row>
    <row r="5" spans="1:99" s="3" customFormat="1" ht="33" customHeight="1" x14ac:dyDescent="0.25">
      <c r="A5" s="28">
        <v>2</v>
      </c>
      <c r="B5" s="33" t="s">
        <v>174</v>
      </c>
      <c r="C5" s="29" t="s">
        <v>34</v>
      </c>
      <c r="D5" s="29" t="s">
        <v>181</v>
      </c>
      <c r="E5" s="6" t="s">
        <v>36</v>
      </c>
      <c r="F5" s="20" t="s">
        <v>20</v>
      </c>
      <c r="G5" s="25" t="s">
        <v>355</v>
      </c>
      <c r="H5" s="33" t="s">
        <v>182</v>
      </c>
      <c r="I5" s="33" t="s">
        <v>183</v>
      </c>
      <c r="J5" s="57">
        <v>19</v>
      </c>
      <c r="K5" s="57">
        <v>19</v>
      </c>
      <c r="L5" s="57">
        <v>19</v>
      </c>
      <c r="M5" s="59">
        <f>AVERAGE(J5:L5)</f>
        <v>19</v>
      </c>
      <c r="N5" s="88"/>
      <c r="O5" s="18"/>
    </row>
    <row r="6" spans="1:99" s="3" customFormat="1" ht="33" customHeight="1" x14ac:dyDescent="0.25">
      <c r="A6" s="28">
        <v>3</v>
      </c>
      <c r="B6" s="34" t="s">
        <v>8</v>
      </c>
      <c r="C6" s="35" t="s">
        <v>287</v>
      </c>
      <c r="D6" s="35" t="s">
        <v>23</v>
      </c>
      <c r="E6" s="36" t="s">
        <v>65</v>
      </c>
      <c r="F6" s="37" t="s">
        <v>20</v>
      </c>
      <c r="G6" s="25" t="s">
        <v>355</v>
      </c>
      <c r="H6" s="38" t="s">
        <v>288</v>
      </c>
      <c r="I6" s="38" t="s">
        <v>57</v>
      </c>
      <c r="J6" s="58">
        <v>17</v>
      </c>
      <c r="K6" s="58">
        <v>18</v>
      </c>
      <c r="L6" s="58">
        <v>17</v>
      </c>
      <c r="M6" s="105">
        <f>AVERAGE(J6:L6)</f>
        <v>17.333333333333332</v>
      </c>
      <c r="N6" s="88"/>
      <c r="O6" s="18"/>
    </row>
    <row r="7" spans="1:99" s="3" customFormat="1" ht="33" customHeight="1" x14ac:dyDescent="0.25">
      <c r="A7" s="24">
        <v>4</v>
      </c>
      <c r="B7" s="106" t="s">
        <v>7</v>
      </c>
      <c r="C7" s="29" t="s">
        <v>78</v>
      </c>
      <c r="D7" s="29" t="s">
        <v>79</v>
      </c>
      <c r="E7" s="10" t="s">
        <v>36</v>
      </c>
      <c r="F7" s="20" t="s">
        <v>20</v>
      </c>
      <c r="G7" s="25" t="s">
        <v>355</v>
      </c>
      <c r="H7" s="9" t="s">
        <v>77</v>
      </c>
      <c r="I7" s="9" t="s">
        <v>74</v>
      </c>
      <c r="J7" s="57">
        <v>17</v>
      </c>
      <c r="K7" s="57">
        <v>16</v>
      </c>
      <c r="L7" s="57">
        <v>18</v>
      </c>
      <c r="M7" s="59">
        <f>AVERAGE(J7:L7)</f>
        <v>17</v>
      </c>
      <c r="N7" s="88"/>
      <c r="O7" s="18"/>
    </row>
    <row r="8" spans="1:99" s="3" customFormat="1" ht="33" customHeight="1" x14ac:dyDescent="0.25">
      <c r="A8" s="28">
        <v>5</v>
      </c>
      <c r="B8" s="9" t="s">
        <v>7</v>
      </c>
      <c r="C8" s="29" t="s">
        <v>76</v>
      </c>
      <c r="D8" s="29" t="s">
        <v>75</v>
      </c>
      <c r="E8" s="11" t="s">
        <v>65</v>
      </c>
      <c r="F8" s="19" t="s">
        <v>20</v>
      </c>
      <c r="G8" s="25" t="s">
        <v>355</v>
      </c>
      <c r="H8" s="9" t="s">
        <v>77</v>
      </c>
      <c r="I8" s="9" t="s">
        <v>74</v>
      </c>
      <c r="J8" s="57">
        <v>16</v>
      </c>
      <c r="K8" s="57">
        <v>17</v>
      </c>
      <c r="L8" s="57">
        <v>18</v>
      </c>
      <c r="M8" s="59">
        <f>AVERAGE(J8:L8)</f>
        <v>17</v>
      </c>
      <c r="N8" s="88"/>
      <c r="O8" s="30"/>
    </row>
    <row r="9" spans="1:99" s="3" customFormat="1" ht="12" customHeight="1" x14ac:dyDescent="0.25">
      <c r="A9" s="60"/>
      <c r="B9" s="61"/>
      <c r="C9" s="62"/>
      <c r="D9" s="62"/>
      <c r="E9" s="63"/>
      <c r="F9" s="64"/>
      <c r="G9" s="65"/>
      <c r="H9" s="61"/>
      <c r="I9" s="61"/>
      <c r="J9" s="66"/>
      <c r="K9" s="66"/>
      <c r="L9" s="66"/>
      <c r="M9" s="67"/>
      <c r="N9" s="63"/>
      <c r="O9" s="30"/>
    </row>
    <row r="10" spans="1:99" s="3" customFormat="1" ht="33" customHeight="1" x14ac:dyDescent="0.25">
      <c r="A10" s="39">
        <v>1</v>
      </c>
      <c r="B10" s="107" t="s">
        <v>39</v>
      </c>
      <c r="C10" s="40" t="s">
        <v>227</v>
      </c>
      <c r="D10" s="40" t="s">
        <v>226</v>
      </c>
      <c r="E10" s="41" t="s">
        <v>36</v>
      </c>
      <c r="F10" s="42" t="s">
        <v>22</v>
      </c>
      <c r="G10" s="25" t="s">
        <v>355</v>
      </c>
      <c r="H10" s="43" t="s">
        <v>228</v>
      </c>
      <c r="I10" s="43" t="s">
        <v>229</v>
      </c>
      <c r="J10" s="52"/>
      <c r="K10" s="52">
        <v>23</v>
      </c>
      <c r="L10" s="52">
        <v>24</v>
      </c>
      <c r="M10" s="59">
        <f>AVERAGE(J10:L10)</f>
        <v>23.5</v>
      </c>
      <c r="N10" s="108" t="s">
        <v>352</v>
      </c>
    </row>
    <row r="11" spans="1:99" s="3" customFormat="1" ht="33" customHeight="1" x14ac:dyDescent="0.25">
      <c r="A11" s="24">
        <v>2</v>
      </c>
      <c r="B11" s="7" t="s">
        <v>8</v>
      </c>
      <c r="C11" s="29" t="s">
        <v>312</v>
      </c>
      <c r="D11" s="29" t="s">
        <v>32</v>
      </c>
      <c r="E11" s="10" t="s">
        <v>67</v>
      </c>
      <c r="F11" s="20" t="s">
        <v>22</v>
      </c>
      <c r="G11" s="25" t="s">
        <v>355</v>
      </c>
      <c r="H11" s="13" t="s">
        <v>288</v>
      </c>
      <c r="I11" s="13" t="s">
        <v>57</v>
      </c>
      <c r="J11" s="53">
        <v>22</v>
      </c>
      <c r="K11" s="53">
        <v>23</v>
      </c>
      <c r="L11" s="53">
        <v>23</v>
      </c>
      <c r="M11" s="105">
        <f>AVERAGE(J11:L11)</f>
        <v>22.666666666666668</v>
      </c>
      <c r="N11" s="89" t="s">
        <v>352</v>
      </c>
    </row>
    <row r="12" spans="1:99" s="3" customFormat="1" ht="33" customHeight="1" x14ac:dyDescent="0.25">
      <c r="A12" s="28">
        <v>3</v>
      </c>
      <c r="B12" s="17" t="s">
        <v>39</v>
      </c>
      <c r="C12" s="29" t="s">
        <v>60</v>
      </c>
      <c r="D12" s="29" t="s">
        <v>230</v>
      </c>
      <c r="E12" s="10" t="s">
        <v>67</v>
      </c>
      <c r="F12" s="20" t="s">
        <v>22</v>
      </c>
      <c r="G12" s="25" t="s">
        <v>355</v>
      </c>
      <c r="H12" s="15" t="s">
        <v>228</v>
      </c>
      <c r="I12" s="15" t="s">
        <v>229</v>
      </c>
      <c r="J12" s="53"/>
      <c r="K12" s="53">
        <v>20</v>
      </c>
      <c r="L12" s="53">
        <v>20</v>
      </c>
      <c r="M12" s="59">
        <f>AVERAGE(J12:L12)</f>
        <v>20</v>
      </c>
      <c r="N12" s="88" t="s">
        <v>353</v>
      </c>
    </row>
    <row r="13" spans="1:99" s="3" customFormat="1" ht="33" customHeight="1" x14ac:dyDescent="0.25">
      <c r="A13" s="28">
        <v>4</v>
      </c>
      <c r="B13" s="17" t="s">
        <v>64</v>
      </c>
      <c r="C13" s="29" t="s">
        <v>136</v>
      </c>
      <c r="D13" s="29" t="s">
        <v>135</v>
      </c>
      <c r="E13" s="10" t="s">
        <v>67</v>
      </c>
      <c r="F13" s="20" t="s">
        <v>22</v>
      </c>
      <c r="G13" s="25" t="s">
        <v>355</v>
      </c>
      <c r="H13" s="15" t="s">
        <v>137</v>
      </c>
      <c r="I13" s="15" t="s">
        <v>31</v>
      </c>
      <c r="J13" s="53">
        <v>16</v>
      </c>
      <c r="K13" s="53">
        <v>16</v>
      </c>
      <c r="L13" s="53">
        <v>17</v>
      </c>
      <c r="M13" s="105">
        <f>AVERAGE(J13:L13)</f>
        <v>16.333333333333332</v>
      </c>
      <c r="N13" s="88"/>
    </row>
    <row r="14" spans="1:99" s="3" customFormat="1" ht="33" customHeight="1" x14ac:dyDescent="0.25">
      <c r="A14" s="24">
        <v>5</v>
      </c>
      <c r="B14" s="8" t="s">
        <v>5</v>
      </c>
      <c r="C14" s="29" t="s">
        <v>170</v>
      </c>
      <c r="D14" s="29" t="s">
        <v>29</v>
      </c>
      <c r="E14" s="10" t="s">
        <v>67</v>
      </c>
      <c r="F14" s="20" t="s">
        <v>22</v>
      </c>
      <c r="G14" s="25" t="s">
        <v>355</v>
      </c>
      <c r="H14" s="15" t="s">
        <v>171</v>
      </c>
      <c r="I14" s="15" t="s">
        <v>153</v>
      </c>
      <c r="J14" s="53">
        <v>12</v>
      </c>
      <c r="K14" s="53">
        <v>12</v>
      </c>
      <c r="L14" s="53">
        <v>15</v>
      </c>
      <c r="M14" s="59">
        <f>AVERAGE(J14:L14)</f>
        <v>13</v>
      </c>
      <c r="N14" s="88"/>
      <c r="O14" s="30"/>
    </row>
    <row r="15" spans="1:99" s="3" customFormat="1" ht="8.25" customHeight="1" x14ac:dyDescent="0.25">
      <c r="A15" s="68"/>
      <c r="B15" s="69"/>
      <c r="C15" s="62"/>
      <c r="D15" s="62"/>
      <c r="E15" s="70"/>
      <c r="F15" s="71"/>
      <c r="G15" s="65"/>
      <c r="H15" s="72"/>
      <c r="I15" s="72"/>
      <c r="J15" s="73"/>
      <c r="K15" s="73"/>
      <c r="L15" s="73"/>
      <c r="M15" s="61"/>
      <c r="N15" s="78"/>
      <c r="O15" s="30"/>
    </row>
    <row r="16" spans="1:99" ht="33" customHeight="1" x14ac:dyDescent="0.25">
      <c r="A16" s="24">
        <v>1</v>
      </c>
      <c r="B16" s="34" t="s">
        <v>8</v>
      </c>
      <c r="C16" s="29" t="s">
        <v>289</v>
      </c>
      <c r="D16" s="29" t="s">
        <v>44</v>
      </c>
      <c r="E16" s="25" t="s">
        <v>36</v>
      </c>
      <c r="F16" s="26" t="s">
        <v>20</v>
      </c>
      <c r="G16" s="25" t="s">
        <v>356</v>
      </c>
      <c r="H16" s="15" t="s">
        <v>290</v>
      </c>
      <c r="I16" s="15" t="s">
        <v>106</v>
      </c>
      <c r="J16" s="54">
        <v>24.5</v>
      </c>
      <c r="K16" s="54">
        <v>25</v>
      </c>
      <c r="L16" s="54">
        <v>24</v>
      </c>
      <c r="M16" s="105">
        <f t="shared" ref="M16:M40" si="0">AVERAGE(J16:L16)</f>
        <v>24.5</v>
      </c>
      <c r="N16" s="90" t="s">
        <v>354</v>
      </c>
    </row>
    <row r="17" spans="1:14" ht="33" customHeight="1" x14ac:dyDescent="0.25">
      <c r="A17" s="28">
        <v>2</v>
      </c>
      <c r="B17" s="107" t="s">
        <v>39</v>
      </c>
      <c r="C17" s="29" t="s">
        <v>232</v>
      </c>
      <c r="D17" s="29" t="s">
        <v>231</v>
      </c>
      <c r="E17" s="25" t="s">
        <v>41</v>
      </c>
      <c r="F17" s="26" t="s">
        <v>20</v>
      </c>
      <c r="G17" s="25" t="s">
        <v>356</v>
      </c>
      <c r="H17" s="27" t="s">
        <v>233</v>
      </c>
      <c r="I17" s="27" t="s">
        <v>42</v>
      </c>
      <c r="J17" s="54">
        <v>22.5</v>
      </c>
      <c r="K17" s="54">
        <v>22</v>
      </c>
      <c r="L17" s="54">
        <v>22</v>
      </c>
      <c r="M17" s="105">
        <f>AVERAGE(J17:L17)</f>
        <v>22.166666666666668</v>
      </c>
      <c r="N17" s="88" t="s">
        <v>352</v>
      </c>
    </row>
    <row r="18" spans="1:14" ht="33" customHeight="1" x14ac:dyDescent="0.25">
      <c r="A18" s="28">
        <v>3</v>
      </c>
      <c r="B18" s="17" t="s">
        <v>64</v>
      </c>
      <c r="C18" s="29" t="s">
        <v>130</v>
      </c>
      <c r="D18" s="29" t="s">
        <v>24</v>
      </c>
      <c r="E18" s="6" t="s">
        <v>36</v>
      </c>
      <c r="F18" s="20" t="s">
        <v>20</v>
      </c>
      <c r="G18" s="25" t="s">
        <v>356</v>
      </c>
      <c r="H18" s="15" t="s">
        <v>131</v>
      </c>
      <c r="I18" s="15" t="s">
        <v>132</v>
      </c>
      <c r="J18" s="54">
        <v>22</v>
      </c>
      <c r="K18" s="54">
        <v>21</v>
      </c>
      <c r="L18" s="54">
        <v>23</v>
      </c>
      <c r="M18" s="105">
        <f>AVERAGE(J18:L18)</f>
        <v>22</v>
      </c>
      <c r="N18" s="88" t="s">
        <v>352</v>
      </c>
    </row>
    <row r="19" spans="1:14" ht="33" customHeight="1" x14ac:dyDescent="0.25">
      <c r="A19" s="24">
        <v>4</v>
      </c>
      <c r="B19" s="16" t="s">
        <v>91</v>
      </c>
      <c r="C19" s="29" t="s">
        <v>103</v>
      </c>
      <c r="D19" s="29" t="s">
        <v>104</v>
      </c>
      <c r="E19" s="10" t="s">
        <v>56</v>
      </c>
      <c r="F19" s="20" t="s">
        <v>20</v>
      </c>
      <c r="G19" s="25" t="s">
        <v>356</v>
      </c>
      <c r="H19" s="15" t="s">
        <v>105</v>
      </c>
      <c r="I19" s="21" t="s">
        <v>106</v>
      </c>
      <c r="J19" s="54">
        <v>21</v>
      </c>
      <c r="K19" s="54">
        <v>21</v>
      </c>
      <c r="L19" s="54">
        <v>21</v>
      </c>
      <c r="M19" s="105">
        <f t="shared" si="0"/>
        <v>21</v>
      </c>
      <c r="N19" s="88" t="s">
        <v>353</v>
      </c>
    </row>
    <row r="20" spans="1:14" ht="9.75" customHeight="1" x14ac:dyDescent="0.25">
      <c r="A20" s="68"/>
      <c r="B20" s="75"/>
      <c r="C20" s="62"/>
      <c r="D20" s="62"/>
      <c r="E20" s="70"/>
      <c r="F20" s="71"/>
      <c r="G20" s="65"/>
      <c r="H20" s="72"/>
      <c r="I20" s="76"/>
      <c r="J20" s="77"/>
      <c r="K20" s="77"/>
      <c r="L20" s="77"/>
      <c r="M20" s="72"/>
      <c r="N20" s="78"/>
    </row>
    <row r="21" spans="1:14" ht="33" customHeight="1" x14ac:dyDescent="0.25">
      <c r="A21" s="28">
        <v>1</v>
      </c>
      <c r="B21" s="33" t="s">
        <v>174</v>
      </c>
      <c r="C21" s="29" t="s">
        <v>188</v>
      </c>
      <c r="D21" s="29" t="s">
        <v>28</v>
      </c>
      <c r="E21" s="10" t="s">
        <v>67</v>
      </c>
      <c r="F21" s="20" t="s">
        <v>22</v>
      </c>
      <c r="G21" s="25" t="s">
        <v>356</v>
      </c>
      <c r="H21" s="33" t="s">
        <v>189</v>
      </c>
      <c r="I21" s="33" t="s">
        <v>35</v>
      </c>
      <c r="J21" s="56">
        <v>24.5</v>
      </c>
      <c r="K21" s="56">
        <v>23</v>
      </c>
      <c r="L21" s="56">
        <v>24.5</v>
      </c>
      <c r="M21" s="105">
        <f>AVERAGE(J21:L21)</f>
        <v>24</v>
      </c>
      <c r="N21" s="90" t="s">
        <v>354</v>
      </c>
    </row>
    <row r="22" spans="1:14" ht="33" customHeight="1" x14ac:dyDescent="0.25">
      <c r="A22" s="28">
        <v>2</v>
      </c>
      <c r="B22" s="45" t="s">
        <v>8</v>
      </c>
      <c r="C22" s="29" t="s">
        <v>315</v>
      </c>
      <c r="D22" s="29" t="s">
        <v>51</v>
      </c>
      <c r="E22" s="6" t="s">
        <v>67</v>
      </c>
      <c r="F22" s="20" t="s">
        <v>22</v>
      </c>
      <c r="G22" s="25" t="s">
        <v>356</v>
      </c>
      <c r="H22" s="15" t="s">
        <v>290</v>
      </c>
      <c r="I22" s="15" t="s">
        <v>106</v>
      </c>
      <c r="J22" s="53">
        <v>21.5</v>
      </c>
      <c r="K22" s="53">
        <v>23</v>
      </c>
      <c r="L22" s="53">
        <v>20</v>
      </c>
      <c r="M22" s="105">
        <f>AVERAGE(J22:L22)</f>
        <v>21.5</v>
      </c>
      <c r="N22" s="88" t="s">
        <v>353</v>
      </c>
    </row>
    <row r="23" spans="1:14" ht="33" customHeight="1" x14ac:dyDescent="0.25">
      <c r="A23" s="24">
        <v>3</v>
      </c>
      <c r="B23" s="9" t="s">
        <v>7</v>
      </c>
      <c r="C23" s="29" t="s">
        <v>80</v>
      </c>
      <c r="D23" s="29" t="s">
        <v>55</v>
      </c>
      <c r="E23" s="11" t="s">
        <v>38</v>
      </c>
      <c r="F23" s="19" t="s">
        <v>22</v>
      </c>
      <c r="G23" s="25" t="s">
        <v>356</v>
      </c>
      <c r="H23" s="9" t="s">
        <v>81</v>
      </c>
      <c r="I23" s="9" t="s">
        <v>82</v>
      </c>
      <c r="J23" s="53">
        <v>17</v>
      </c>
      <c r="K23" s="53">
        <v>18</v>
      </c>
      <c r="L23" s="53">
        <v>18</v>
      </c>
      <c r="M23" s="105">
        <f>AVERAGE(J23:L23)</f>
        <v>17.666666666666668</v>
      </c>
      <c r="N23" s="91"/>
    </row>
    <row r="24" spans="1:14" ht="33" customHeight="1" x14ac:dyDescent="0.25">
      <c r="A24" s="28">
        <v>4</v>
      </c>
      <c r="B24" s="33" t="s">
        <v>174</v>
      </c>
      <c r="C24" s="29" t="s">
        <v>190</v>
      </c>
      <c r="D24" s="29" t="s">
        <v>21</v>
      </c>
      <c r="E24" s="6" t="s">
        <v>38</v>
      </c>
      <c r="F24" s="20" t="s">
        <v>22</v>
      </c>
      <c r="G24" s="25" t="s">
        <v>356</v>
      </c>
      <c r="H24" s="33" t="s">
        <v>191</v>
      </c>
      <c r="I24" s="33" t="s">
        <v>37</v>
      </c>
      <c r="J24" s="55">
        <v>16</v>
      </c>
      <c r="K24" s="55">
        <v>15</v>
      </c>
      <c r="L24" s="55">
        <v>14</v>
      </c>
      <c r="M24" s="105">
        <f>AVERAGE(J24:L24)</f>
        <v>15</v>
      </c>
      <c r="N24" s="90"/>
    </row>
    <row r="25" spans="1:14" ht="33" customHeight="1" x14ac:dyDescent="0.25">
      <c r="A25" s="28">
        <v>5</v>
      </c>
      <c r="B25" s="7" t="s">
        <v>8</v>
      </c>
      <c r="C25" s="29" t="s">
        <v>313</v>
      </c>
      <c r="D25" s="29" t="s">
        <v>314</v>
      </c>
      <c r="E25" s="10" t="s">
        <v>67</v>
      </c>
      <c r="F25" s="20" t="s">
        <v>22</v>
      </c>
      <c r="G25" s="25" t="s">
        <v>356</v>
      </c>
      <c r="H25" s="15" t="s">
        <v>290</v>
      </c>
      <c r="I25" s="15" t="s">
        <v>106</v>
      </c>
      <c r="J25" s="53">
        <v>13.5</v>
      </c>
      <c r="K25" s="53">
        <v>16</v>
      </c>
      <c r="L25" s="53">
        <v>12</v>
      </c>
      <c r="M25" s="105">
        <f>AVERAGE(J25:L25)</f>
        <v>13.833333333333334</v>
      </c>
      <c r="N25" s="90"/>
    </row>
    <row r="26" spans="1:14" ht="10.5" customHeight="1" x14ac:dyDescent="0.25">
      <c r="A26" s="60"/>
      <c r="B26" s="74"/>
      <c r="C26" s="62"/>
      <c r="D26" s="62"/>
      <c r="E26" s="78"/>
      <c r="F26" s="71"/>
      <c r="G26" s="65"/>
      <c r="H26" s="72"/>
      <c r="I26" s="72"/>
      <c r="J26" s="73"/>
      <c r="K26" s="73"/>
      <c r="L26" s="73"/>
      <c r="M26" s="61"/>
      <c r="N26" s="78"/>
    </row>
    <row r="27" spans="1:14" ht="33" customHeight="1" x14ac:dyDescent="0.25">
      <c r="A27" s="24">
        <v>1</v>
      </c>
      <c r="B27" s="8" t="s">
        <v>5</v>
      </c>
      <c r="C27" s="29" t="s">
        <v>158</v>
      </c>
      <c r="D27" s="29" t="s">
        <v>157</v>
      </c>
      <c r="E27" s="6" t="s">
        <v>36</v>
      </c>
      <c r="F27" s="20" t="s">
        <v>20</v>
      </c>
      <c r="G27" s="25" t="s">
        <v>357</v>
      </c>
      <c r="H27" s="15" t="s">
        <v>159</v>
      </c>
      <c r="I27" s="15" t="s">
        <v>153</v>
      </c>
      <c r="J27" s="54">
        <v>18</v>
      </c>
      <c r="K27" s="54">
        <v>18</v>
      </c>
      <c r="L27" s="54">
        <v>17</v>
      </c>
      <c r="M27" s="105">
        <f t="shared" si="0"/>
        <v>17.666666666666668</v>
      </c>
      <c r="N27" s="88"/>
    </row>
    <row r="28" spans="1:14" ht="8.25" customHeight="1" x14ac:dyDescent="0.25">
      <c r="A28" s="68"/>
      <c r="B28" s="79"/>
      <c r="C28" s="62"/>
      <c r="D28" s="62"/>
      <c r="E28" s="78"/>
      <c r="F28" s="71"/>
      <c r="G28" s="65"/>
      <c r="H28" s="72"/>
      <c r="I28" s="72"/>
      <c r="J28" s="77"/>
      <c r="K28" s="77"/>
      <c r="L28" s="77"/>
      <c r="M28" s="109"/>
      <c r="N28" s="78"/>
    </row>
    <row r="29" spans="1:14" ht="33" customHeight="1" x14ac:dyDescent="0.25">
      <c r="A29" s="39">
        <v>1</v>
      </c>
      <c r="B29" s="45" t="s">
        <v>8</v>
      </c>
      <c r="C29" s="40" t="s">
        <v>317</v>
      </c>
      <c r="D29" s="40" t="s">
        <v>49</v>
      </c>
      <c r="E29" s="111" t="s">
        <v>67</v>
      </c>
      <c r="F29" s="42" t="s">
        <v>22</v>
      </c>
      <c r="G29" s="25" t="s">
        <v>357</v>
      </c>
      <c r="H29" s="112" t="s">
        <v>318</v>
      </c>
      <c r="I29" s="112" t="s">
        <v>286</v>
      </c>
      <c r="J29" s="52">
        <v>25</v>
      </c>
      <c r="K29" s="52"/>
      <c r="L29" s="52">
        <v>24</v>
      </c>
      <c r="M29" s="105">
        <f>AVERAGE(J29:L29)</f>
        <v>24.5</v>
      </c>
      <c r="N29" s="113" t="s">
        <v>354</v>
      </c>
    </row>
    <row r="30" spans="1:14" ht="33" customHeight="1" x14ac:dyDescent="0.25">
      <c r="A30" s="28">
        <v>2</v>
      </c>
      <c r="B30" s="7" t="s">
        <v>8</v>
      </c>
      <c r="C30" s="29" t="s">
        <v>316</v>
      </c>
      <c r="D30" s="29" t="s">
        <v>32</v>
      </c>
      <c r="E30" s="6" t="s">
        <v>38</v>
      </c>
      <c r="F30" s="20" t="s">
        <v>22</v>
      </c>
      <c r="G30" s="25" t="s">
        <v>357</v>
      </c>
      <c r="H30" s="13" t="s">
        <v>318</v>
      </c>
      <c r="I30" s="13" t="s">
        <v>286</v>
      </c>
      <c r="J30" s="53">
        <v>23</v>
      </c>
      <c r="K30" s="53"/>
      <c r="L30" s="53">
        <v>22</v>
      </c>
      <c r="M30" s="105">
        <f>AVERAGE(J30:L30)</f>
        <v>22.5</v>
      </c>
      <c r="N30" s="90" t="s">
        <v>352</v>
      </c>
    </row>
    <row r="31" spans="1:14" ht="33" customHeight="1" x14ac:dyDescent="0.25">
      <c r="A31" s="24">
        <v>3</v>
      </c>
      <c r="B31" s="14" t="s">
        <v>39</v>
      </c>
      <c r="C31" s="29" t="s">
        <v>209</v>
      </c>
      <c r="D31" s="29" t="s">
        <v>32</v>
      </c>
      <c r="E31" s="10" t="s">
        <v>36</v>
      </c>
      <c r="F31" s="20" t="s">
        <v>22</v>
      </c>
      <c r="G31" s="25" t="s">
        <v>357</v>
      </c>
      <c r="H31" s="21" t="s">
        <v>210</v>
      </c>
      <c r="I31" s="21" t="s">
        <v>46</v>
      </c>
      <c r="J31" s="53">
        <v>20</v>
      </c>
      <c r="K31" s="53">
        <v>21</v>
      </c>
      <c r="L31" s="53">
        <v>22</v>
      </c>
      <c r="M31" s="105">
        <f>AVERAGE(J31:L31)</f>
        <v>21</v>
      </c>
      <c r="N31" s="88" t="s">
        <v>353</v>
      </c>
    </row>
    <row r="32" spans="1:14" ht="33" customHeight="1" x14ac:dyDescent="0.25">
      <c r="A32" s="28">
        <v>4</v>
      </c>
      <c r="B32" s="16" t="s">
        <v>3</v>
      </c>
      <c r="C32" s="29" t="s">
        <v>112</v>
      </c>
      <c r="D32" s="29" t="s">
        <v>111</v>
      </c>
      <c r="E32" s="11" t="s">
        <v>68</v>
      </c>
      <c r="F32" s="19" t="s">
        <v>22</v>
      </c>
      <c r="G32" s="25" t="s">
        <v>357</v>
      </c>
      <c r="H32" s="9" t="s">
        <v>113</v>
      </c>
      <c r="I32" s="9" t="s">
        <v>114</v>
      </c>
      <c r="J32" s="53">
        <v>14</v>
      </c>
      <c r="K32" s="53">
        <v>14</v>
      </c>
      <c r="L32" s="53">
        <v>16</v>
      </c>
      <c r="M32" s="105">
        <f>AVERAGE(J32:L32)</f>
        <v>14.666666666666666</v>
      </c>
      <c r="N32" s="91"/>
    </row>
    <row r="33" spans="1:14" ht="33" customHeight="1" x14ac:dyDescent="0.25">
      <c r="A33" s="28">
        <v>5</v>
      </c>
      <c r="B33" s="17" t="s">
        <v>64</v>
      </c>
      <c r="C33" s="29" t="s">
        <v>139</v>
      </c>
      <c r="D33" s="29" t="s">
        <v>138</v>
      </c>
      <c r="E33" s="10" t="s">
        <v>67</v>
      </c>
      <c r="F33" s="20" t="s">
        <v>22</v>
      </c>
      <c r="G33" s="25" t="s">
        <v>358</v>
      </c>
      <c r="H33" s="15" t="s">
        <v>140</v>
      </c>
      <c r="I33" s="21" t="s">
        <v>31</v>
      </c>
      <c r="J33" s="53">
        <v>20.5</v>
      </c>
      <c r="K33" s="53">
        <v>19</v>
      </c>
      <c r="L33" s="53">
        <v>20</v>
      </c>
      <c r="M33" s="105">
        <f t="shared" si="0"/>
        <v>19.833333333333332</v>
      </c>
      <c r="N33" s="88"/>
    </row>
    <row r="34" spans="1:14" ht="10.5" customHeight="1" x14ac:dyDescent="0.25">
      <c r="A34" s="80"/>
      <c r="B34" s="81"/>
      <c r="C34" s="80"/>
      <c r="D34" s="80"/>
      <c r="E34" s="80"/>
      <c r="F34" s="60"/>
      <c r="G34" s="69"/>
      <c r="H34" s="62"/>
      <c r="I34" s="62"/>
      <c r="J34" s="70"/>
      <c r="K34" s="73"/>
      <c r="L34" s="73"/>
      <c r="M34" s="110"/>
      <c r="N34" s="78"/>
    </row>
    <row r="35" spans="1:14" ht="33" customHeight="1" x14ac:dyDescent="0.25">
      <c r="A35" s="24">
        <v>1</v>
      </c>
      <c r="B35" s="34" t="s">
        <v>8</v>
      </c>
      <c r="C35" s="29" t="s">
        <v>327</v>
      </c>
      <c r="D35" s="29" t="s">
        <v>326</v>
      </c>
      <c r="E35" s="10" t="s">
        <v>65</v>
      </c>
      <c r="F35" s="20" t="s">
        <v>20</v>
      </c>
      <c r="G35" s="25" t="s">
        <v>359</v>
      </c>
      <c r="H35" s="27" t="s">
        <v>254</v>
      </c>
      <c r="I35" s="21" t="s">
        <v>278</v>
      </c>
      <c r="J35" s="53">
        <v>22</v>
      </c>
      <c r="K35" s="53">
        <v>19</v>
      </c>
      <c r="L35" s="53">
        <v>19</v>
      </c>
      <c r="M35" s="105">
        <f>AVERAGE(J35:L35)</f>
        <v>20</v>
      </c>
      <c r="N35" s="88" t="s">
        <v>353</v>
      </c>
    </row>
    <row r="36" spans="1:14" ht="33" customHeight="1" x14ac:dyDescent="0.25">
      <c r="A36" s="28">
        <v>2</v>
      </c>
      <c r="B36" s="17" t="s">
        <v>259</v>
      </c>
      <c r="C36" s="29" t="s">
        <v>274</v>
      </c>
      <c r="D36" s="29" t="s">
        <v>273</v>
      </c>
      <c r="E36" s="6" t="s">
        <v>36</v>
      </c>
      <c r="F36" s="20" t="s">
        <v>20</v>
      </c>
      <c r="G36" s="25" t="s">
        <v>359</v>
      </c>
      <c r="H36" s="15" t="s">
        <v>275</v>
      </c>
      <c r="I36" s="15" t="s">
        <v>267</v>
      </c>
      <c r="J36" s="53">
        <v>16</v>
      </c>
      <c r="K36" s="53">
        <v>15</v>
      </c>
      <c r="L36" s="53">
        <v>12</v>
      </c>
      <c r="M36" s="105">
        <f>AVERAGE(J36:L36)</f>
        <v>14.333333333333334</v>
      </c>
      <c r="N36" s="88"/>
    </row>
    <row r="37" spans="1:14" ht="33" customHeight="1" x14ac:dyDescent="0.25">
      <c r="A37" s="28">
        <v>3</v>
      </c>
      <c r="B37" s="46" t="s">
        <v>5</v>
      </c>
      <c r="C37" s="29" t="s">
        <v>154</v>
      </c>
      <c r="D37" s="29" t="s">
        <v>23</v>
      </c>
      <c r="E37" s="10" t="s">
        <v>65</v>
      </c>
      <c r="F37" s="20" t="s">
        <v>20</v>
      </c>
      <c r="G37" s="25" t="s">
        <v>359</v>
      </c>
      <c r="H37" s="15" t="s">
        <v>155</v>
      </c>
      <c r="I37" s="21" t="s">
        <v>156</v>
      </c>
      <c r="J37" s="53">
        <v>15</v>
      </c>
      <c r="K37" s="53">
        <v>13</v>
      </c>
      <c r="L37" s="53">
        <v>14</v>
      </c>
      <c r="M37" s="105">
        <f>AVERAGE(J37:L37)</f>
        <v>14</v>
      </c>
      <c r="N37" s="88"/>
    </row>
    <row r="38" spans="1:14" ht="33" customHeight="1" x14ac:dyDescent="0.25">
      <c r="A38" s="24">
        <v>4</v>
      </c>
      <c r="B38" s="9" t="s">
        <v>4</v>
      </c>
      <c r="C38" s="29" t="s">
        <v>69</v>
      </c>
      <c r="D38" s="29" t="s">
        <v>40</v>
      </c>
      <c r="E38" s="11" t="s">
        <v>26</v>
      </c>
      <c r="F38" s="19" t="s">
        <v>20</v>
      </c>
      <c r="G38" s="25" t="s">
        <v>359</v>
      </c>
      <c r="H38" s="9" t="s">
        <v>70</v>
      </c>
      <c r="I38" s="9" t="s">
        <v>25</v>
      </c>
      <c r="J38" s="53"/>
      <c r="K38" s="53"/>
      <c r="L38" s="53"/>
      <c r="M38" s="105"/>
      <c r="N38" s="91"/>
    </row>
    <row r="39" spans="1:14" ht="9" customHeight="1" x14ac:dyDescent="0.25">
      <c r="A39" s="68"/>
      <c r="B39" s="74"/>
      <c r="C39" s="62"/>
      <c r="D39" s="62"/>
      <c r="E39" s="70"/>
      <c r="F39" s="71"/>
      <c r="G39" s="65"/>
      <c r="H39" s="82"/>
      <c r="I39" s="76"/>
      <c r="J39" s="73"/>
      <c r="K39" s="73"/>
      <c r="L39" s="73"/>
      <c r="M39" s="110"/>
      <c r="N39" s="78"/>
    </row>
    <row r="40" spans="1:14" ht="33" customHeight="1" x14ac:dyDescent="0.25">
      <c r="A40" s="28">
        <v>1</v>
      </c>
      <c r="B40" s="17" t="s">
        <v>6</v>
      </c>
      <c r="C40" s="29" t="s">
        <v>253</v>
      </c>
      <c r="D40" s="29" t="s">
        <v>17</v>
      </c>
      <c r="E40" s="25" t="s">
        <v>38</v>
      </c>
      <c r="F40" s="26" t="s">
        <v>22</v>
      </c>
      <c r="G40" s="25" t="s">
        <v>359</v>
      </c>
      <c r="H40" s="27" t="s">
        <v>254</v>
      </c>
      <c r="I40" s="27" t="s">
        <v>255</v>
      </c>
      <c r="J40" s="53">
        <v>18</v>
      </c>
      <c r="K40" s="53">
        <v>18</v>
      </c>
      <c r="L40" s="53">
        <v>19</v>
      </c>
      <c r="M40" s="105">
        <f t="shared" si="0"/>
        <v>18.333333333333332</v>
      </c>
      <c r="N40" s="88"/>
    </row>
    <row r="41" spans="1:14" ht="10.5" customHeight="1" x14ac:dyDescent="0.25">
      <c r="A41" s="60"/>
      <c r="B41" s="69"/>
      <c r="C41" s="62"/>
      <c r="D41" s="62"/>
      <c r="E41" s="65"/>
      <c r="F41" s="83"/>
      <c r="G41" s="65"/>
      <c r="H41" s="82"/>
      <c r="I41" s="82"/>
      <c r="J41" s="73"/>
      <c r="K41" s="73"/>
      <c r="L41" s="73"/>
      <c r="M41" s="110"/>
      <c r="N41" s="78"/>
    </row>
    <row r="42" spans="1:14" ht="33" customHeight="1" x14ac:dyDescent="0.25">
      <c r="A42" s="28">
        <v>1</v>
      </c>
      <c r="B42" s="34" t="s">
        <v>8</v>
      </c>
      <c r="C42" s="29" t="s">
        <v>291</v>
      </c>
      <c r="D42" s="29" t="s">
        <v>24</v>
      </c>
      <c r="E42" s="10" t="s">
        <v>36</v>
      </c>
      <c r="F42" s="20" t="s">
        <v>20</v>
      </c>
      <c r="G42" s="25" t="s">
        <v>360</v>
      </c>
      <c r="H42" s="13" t="s">
        <v>292</v>
      </c>
      <c r="I42" s="13" t="s">
        <v>278</v>
      </c>
      <c r="J42" s="54">
        <v>23.5</v>
      </c>
      <c r="K42" s="54">
        <v>22</v>
      </c>
      <c r="L42" s="54">
        <v>23</v>
      </c>
      <c r="M42" s="105">
        <f>AVERAGE(J42:L42)</f>
        <v>22.833333333333332</v>
      </c>
      <c r="N42" s="88" t="s">
        <v>352</v>
      </c>
    </row>
    <row r="43" spans="1:14" ht="33" customHeight="1" x14ac:dyDescent="0.25">
      <c r="A43" s="24">
        <v>2</v>
      </c>
      <c r="B43" s="8" t="s">
        <v>5</v>
      </c>
      <c r="C43" s="29" t="s">
        <v>161</v>
      </c>
      <c r="D43" s="29" t="s">
        <v>160</v>
      </c>
      <c r="E43" s="10" t="s">
        <v>36</v>
      </c>
      <c r="F43" s="20" t="s">
        <v>20</v>
      </c>
      <c r="G43" s="25" t="s">
        <v>360</v>
      </c>
      <c r="H43" s="15" t="s">
        <v>155</v>
      </c>
      <c r="I43" s="15" t="s">
        <v>150</v>
      </c>
      <c r="J43" s="53">
        <v>16</v>
      </c>
      <c r="K43" s="53">
        <v>14</v>
      </c>
      <c r="L43" s="53">
        <v>13</v>
      </c>
      <c r="M43" s="105">
        <f>AVERAGE(J43:L43)</f>
        <v>14.333333333333334</v>
      </c>
      <c r="N43" s="88"/>
    </row>
    <row r="45" spans="1:14" ht="20.25" x14ac:dyDescent="0.25">
      <c r="B45" s="114"/>
      <c r="C45" s="115"/>
      <c r="D45" s="115"/>
      <c r="E45" s="115"/>
      <c r="F45" s="115"/>
      <c r="G45" s="115"/>
      <c r="H45" s="115"/>
      <c r="I45" s="115"/>
      <c r="J45" s="116"/>
      <c r="K45" s="116"/>
    </row>
  </sheetData>
  <sheetProtection algorithmName="SHA-512" hashValue="gjE+GZmr64vFkYBRA+KC+HnlfivZgmYWqjDEeMNoB+gJYWvzWVzCt8E/OMdNZ8PhVUojyzEtRxvZu5vN7YygdQ==" saltValue="Jxj6dnSpMEz4UQTFLowhXA==" spinCount="100000" sheet="1" objects="1" scenarios="1" selectLockedCells="1" selectUnlockedCells="1"/>
  <sortState xmlns:xlrd2="http://schemas.microsoft.com/office/spreadsheetml/2017/richdata2" ref="B42:N43">
    <sortCondition descending="1" ref="M42:M43"/>
  </sortState>
  <mergeCells count="11">
    <mergeCell ref="A1:N1"/>
    <mergeCell ref="A2:A3"/>
    <mergeCell ref="B2:B3"/>
    <mergeCell ref="C2:G2"/>
    <mergeCell ref="H2:H3"/>
    <mergeCell ref="I2:I3"/>
    <mergeCell ref="J2:J3"/>
    <mergeCell ref="M2:M3"/>
    <mergeCell ref="L2:L3"/>
    <mergeCell ref="K2:K3"/>
    <mergeCell ref="N2:N3"/>
  </mergeCells>
  <dataValidations count="1">
    <dataValidation type="list" allowBlank="1" showInputMessage="1" showErrorMessage="1" sqref="B8:B9 B11 B4:B5 B14:B17 B23:B28 B30 B38:B43 G34 B32:B33 B35:B36" xr:uid="{0CC25FF7-E1AF-49E6-95B3-5EE96FD84005}">
      <formula1>izgl</formula1>
    </dataValidation>
  </dataValidations>
  <pageMargins left="0.23622047244094491" right="0.23622047244094491" top="0.74803149606299213" bottom="0.74803149606299213" header="0.31496062992125984" footer="0.31496062992125984"/>
  <pageSetup paperSize="9" scale="52" orientation="landscape" r:id="rId1"/>
  <rowBreaks count="1" manualBreakCount="1">
    <brk id="2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40"/>
  <sheetViews>
    <sheetView zoomScale="60" zoomScaleNormal="60" zoomScaleSheetLayoutView="50" workbookViewId="0">
      <pane ySplit="1" topLeftCell="A2" activePane="bottomLeft" state="frozen"/>
      <selection pane="bottomLeft" activeCell="J40" sqref="J40"/>
    </sheetView>
  </sheetViews>
  <sheetFormatPr defaultColWidth="9.140625" defaultRowHeight="15" x14ac:dyDescent="0.25"/>
  <cols>
    <col min="1" max="1" width="6" style="4" customWidth="1"/>
    <col min="2" max="2" width="54.28515625" style="5" customWidth="1"/>
    <col min="3" max="3" width="23.140625" style="4" customWidth="1"/>
    <col min="4" max="4" width="20.42578125" style="4" customWidth="1"/>
    <col min="5" max="5" width="12.85546875" style="4" customWidth="1"/>
    <col min="6" max="6" width="9.28515625" style="4" customWidth="1"/>
    <col min="7" max="7" width="11.85546875" style="4" customWidth="1"/>
    <col min="8" max="8" width="23.42578125" style="4" customWidth="1"/>
    <col min="9" max="9" width="23.7109375" style="4" customWidth="1"/>
    <col min="10" max="10" width="18.5703125" style="5" customWidth="1"/>
    <col min="11" max="11" width="15.5703125" style="5" customWidth="1"/>
    <col min="12" max="12" width="16.140625" style="2" customWidth="1"/>
    <col min="13" max="13" width="13.5703125" style="2" customWidth="1"/>
    <col min="14" max="14" width="13.42578125" style="2" customWidth="1"/>
    <col min="15" max="16384" width="9.140625" style="2"/>
  </cols>
  <sheetData>
    <row r="1" spans="1:95" ht="102" customHeight="1" x14ac:dyDescent="0.25">
      <c r="A1" s="159" t="s">
        <v>339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</row>
    <row r="2" spans="1:95" s="3" customFormat="1" ht="25.5" customHeight="1" x14ac:dyDescent="0.25">
      <c r="A2" s="153" t="s">
        <v>10</v>
      </c>
      <c r="B2" s="153" t="s">
        <v>2</v>
      </c>
      <c r="C2" s="153" t="s">
        <v>13</v>
      </c>
      <c r="D2" s="153"/>
      <c r="E2" s="153"/>
      <c r="F2" s="153"/>
      <c r="G2" s="153"/>
      <c r="H2" s="153" t="s">
        <v>1</v>
      </c>
      <c r="I2" s="153" t="s">
        <v>14</v>
      </c>
      <c r="J2" s="153" t="s">
        <v>345</v>
      </c>
      <c r="K2" s="160" t="s">
        <v>180</v>
      </c>
      <c r="L2" s="156" t="s">
        <v>346</v>
      </c>
      <c r="M2" s="154" t="s">
        <v>343</v>
      </c>
      <c r="N2" s="158" t="s">
        <v>344</v>
      </c>
    </row>
    <row r="3" spans="1:95" s="3" customFormat="1" ht="33" customHeight="1" x14ac:dyDescent="0.25">
      <c r="A3" s="153"/>
      <c r="B3" s="153"/>
      <c r="C3" s="50" t="s">
        <v>11</v>
      </c>
      <c r="D3" s="50" t="s">
        <v>12</v>
      </c>
      <c r="E3" s="50" t="s">
        <v>15</v>
      </c>
      <c r="F3" s="50" t="s">
        <v>0</v>
      </c>
      <c r="G3" s="51" t="s">
        <v>16</v>
      </c>
      <c r="H3" s="153"/>
      <c r="I3" s="153"/>
      <c r="J3" s="153"/>
      <c r="K3" s="160"/>
      <c r="L3" s="157"/>
      <c r="M3" s="155"/>
      <c r="N3" s="158"/>
    </row>
    <row r="4" spans="1:95" s="3" customFormat="1" ht="33" customHeight="1" x14ac:dyDescent="0.25">
      <c r="A4" s="24">
        <v>1</v>
      </c>
      <c r="B4" s="7" t="s">
        <v>8</v>
      </c>
      <c r="C4" s="49" t="s">
        <v>280</v>
      </c>
      <c r="D4" s="29" t="s">
        <v>279</v>
      </c>
      <c r="E4" s="10" t="s">
        <v>36</v>
      </c>
      <c r="F4" s="20" t="s">
        <v>20</v>
      </c>
      <c r="G4" s="25" t="s">
        <v>362</v>
      </c>
      <c r="H4" s="22" t="s">
        <v>180</v>
      </c>
      <c r="I4" s="23" t="s">
        <v>281</v>
      </c>
      <c r="J4" s="129">
        <v>24</v>
      </c>
      <c r="K4" s="129"/>
      <c r="L4" s="132">
        <v>24</v>
      </c>
      <c r="M4" s="118">
        <f t="shared" ref="M4:M14" si="0">AVERAGE(J4:L4)</f>
        <v>24</v>
      </c>
      <c r="N4" s="87" t="s">
        <v>354</v>
      </c>
    </row>
    <row r="5" spans="1:95" s="3" customFormat="1" ht="33" customHeight="1" x14ac:dyDescent="0.25">
      <c r="A5" s="28">
        <v>2</v>
      </c>
      <c r="B5" s="17" t="s">
        <v>39</v>
      </c>
      <c r="C5" s="49" t="s">
        <v>204</v>
      </c>
      <c r="D5" s="29" t="s">
        <v>205</v>
      </c>
      <c r="E5" s="10" t="s">
        <v>65</v>
      </c>
      <c r="F5" s="20" t="s">
        <v>20</v>
      </c>
      <c r="G5" s="25" t="s">
        <v>362</v>
      </c>
      <c r="H5" s="15" t="s">
        <v>202</v>
      </c>
      <c r="I5" s="15" t="s">
        <v>203</v>
      </c>
      <c r="J5" s="129">
        <v>24</v>
      </c>
      <c r="K5" s="128">
        <v>24</v>
      </c>
      <c r="L5" s="132">
        <v>24</v>
      </c>
      <c r="M5" s="118">
        <f t="shared" si="0"/>
        <v>24</v>
      </c>
      <c r="N5" s="87" t="s">
        <v>354</v>
      </c>
    </row>
    <row r="6" spans="1:95" s="3" customFormat="1" ht="33" customHeight="1" x14ac:dyDescent="0.25">
      <c r="A6" s="28">
        <v>3</v>
      </c>
      <c r="B6" s="7" t="s">
        <v>8</v>
      </c>
      <c r="C6" s="49" t="s">
        <v>276</v>
      </c>
      <c r="D6" s="29" t="s">
        <v>30</v>
      </c>
      <c r="E6" s="10" t="s">
        <v>65</v>
      </c>
      <c r="F6" s="20" t="s">
        <v>20</v>
      </c>
      <c r="G6" s="25" t="s">
        <v>362</v>
      </c>
      <c r="H6" s="15" t="s">
        <v>277</v>
      </c>
      <c r="I6" s="15" t="s">
        <v>278</v>
      </c>
      <c r="J6" s="129">
        <v>22</v>
      </c>
      <c r="K6" s="128">
        <v>22</v>
      </c>
      <c r="L6" s="132">
        <v>22</v>
      </c>
      <c r="M6" s="118">
        <f t="shared" si="0"/>
        <v>22</v>
      </c>
      <c r="N6" s="87" t="s">
        <v>352</v>
      </c>
    </row>
    <row r="7" spans="1:95" s="3" customFormat="1" ht="33" customHeight="1" x14ac:dyDescent="0.25">
      <c r="A7" s="24">
        <v>4</v>
      </c>
      <c r="B7" s="17" t="s">
        <v>39</v>
      </c>
      <c r="C7" s="49" t="s">
        <v>206</v>
      </c>
      <c r="D7" s="29" t="s">
        <v>33</v>
      </c>
      <c r="E7" s="10" t="s">
        <v>65</v>
      </c>
      <c r="F7" s="20" t="s">
        <v>20</v>
      </c>
      <c r="G7" s="25" t="s">
        <v>362</v>
      </c>
      <c r="H7" s="15" t="s">
        <v>207</v>
      </c>
      <c r="I7" s="15" t="s">
        <v>208</v>
      </c>
      <c r="J7" s="129">
        <v>21</v>
      </c>
      <c r="K7" s="128">
        <v>21</v>
      </c>
      <c r="L7" s="132">
        <v>21</v>
      </c>
      <c r="M7" s="118">
        <f t="shared" si="0"/>
        <v>21</v>
      </c>
      <c r="N7" s="87" t="s">
        <v>353</v>
      </c>
    </row>
    <row r="8" spans="1:95" s="3" customFormat="1" ht="33" customHeight="1" x14ac:dyDescent="0.25">
      <c r="A8" s="28">
        <v>5</v>
      </c>
      <c r="B8" s="17" t="s">
        <v>39</v>
      </c>
      <c r="C8" s="49" t="s">
        <v>200</v>
      </c>
      <c r="D8" s="29" t="s">
        <v>201</v>
      </c>
      <c r="E8" s="25" t="s">
        <v>41</v>
      </c>
      <c r="F8" s="20" t="s">
        <v>20</v>
      </c>
      <c r="G8" s="25" t="s">
        <v>362</v>
      </c>
      <c r="H8" s="15" t="s">
        <v>202</v>
      </c>
      <c r="I8" s="15" t="s">
        <v>203</v>
      </c>
      <c r="J8" s="129">
        <v>20</v>
      </c>
      <c r="K8" s="129">
        <v>20</v>
      </c>
      <c r="L8" s="132">
        <v>20</v>
      </c>
      <c r="M8" s="118">
        <f t="shared" si="0"/>
        <v>20</v>
      </c>
      <c r="N8" s="87" t="s">
        <v>353</v>
      </c>
    </row>
    <row r="9" spans="1:95" s="3" customFormat="1" ht="33" customHeight="1" x14ac:dyDescent="0.25">
      <c r="A9" s="28">
        <v>6</v>
      </c>
      <c r="B9" s="7" t="s">
        <v>8</v>
      </c>
      <c r="C9" s="49" t="s">
        <v>283</v>
      </c>
      <c r="D9" s="29" t="s">
        <v>282</v>
      </c>
      <c r="E9" s="10" t="s">
        <v>36</v>
      </c>
      <c r="F9" s="20" t="s">
        <v>20</v>
      </c>
      <c r="G9" s="25" t="s">
        <v>362</v>
      </c>
      <c r="H9" s="15" t="s">
        <v>277</v>
      </c>
      <c r="I9" s="15" t="s">
        <v>278</v>
      </c>
      <c r="J9" s="129">
        <v>18</v>
      </c>
      <c r="K9" s="128">
        <v>19</v>
      </c>
      <c r="L9" s="132">
        <v>19</v>
      </c>
      <c r="M9" s="118">
        <f t="shared" si="0"/>
        <v>18.666666666666668</v>
      </c>
      <c r="N9" s="87"/>
    </row>
    <row r="10" spans="1:95" s="3" customFormat="1" ht="33" customHeight="1" x14ac:dyDescent="0.25">
      <c r="A10" s="24">
        <v>7</v>
      </c>
      <c r="B10" s="16" t="s">
        <v>91</v>
      </c>
      <c r="C10" s="49" t="s">
        <v>93</v>
      </c>
      <c r="D10" s="29" t="s">
        <v>92</v>
      </c>
      <c r="E10" s="10" t="s">
        <v>66</v>
      </c>
      <c r="F10" s="19" t="s">
        <v>20</v>
      </c>
      <c r="G10" s="25" t="s">
        <v>362</v>
      </c>
      <c r="H10" s="15" t="s">
        <v>94</v>
      </c>
      <c r="I10" s="21" t="s">
        <v>52</v>
      </c>
      <c r="J10" s="129">
        <v>18</v>
      </c>
      <c r="K10" s="128">
        <v>16</v>
      </c>
      <c r="L10" s="132">
        <v>19</v>
      </c>
      <c r="M10" s="118">
        <f t="shared" si="0"/>
        <v>17.666666666666668</v>
      </c>
      <c r="N10" s="87"/>
    </row>
    <row r="11" spans="1:95" s="3" customFormat="1" ht="33" customHeight="1" x14ac:dyDescent="0.25">
      <c r="A11" s="28">
        <v>8</v>
      </c>
      <c r="B11" s="33" t="s">
        <v>174</v>
      </c>
      <c r="C11" s="49" t="s">
        <v>175</v>
      </c>
      <c r="D11" s="29" t="s">
        <v>43</v>
      </c>
      <c r="E11" s="32" t="s">
        <v>36</v>
      </c>
      <c r="F11" s="20" t="s">
        <v>20</v>
      </c>
      <c r="G11" s="25" t="s">
        <v>362</v>
      </c>
      <c r="H11" s="33" t="s">
        <v>176</v>
      </c>
      <c r="I11" s="33" t="s">
        <v>177</v>
      </c>
      <c r="J11" s="129">
        <v>17</v>
      </c>
      <c r="K11" s="130">
        <v>16</v>
      </c>
      <c r="L11" s="128">
        <v>18</v>
      </c>
      <c r="M11" s="118">
        <f t="shared" si="0"/>
        <v>17</v>
      </c>
      <c r="N11" s="87"/>
    </row>
    <row r="12" spans="1:95" s="3" customFormat="1" ht="33" customHeight="1" x14ac:dyDescent="0.25">
      <c r="A12" s="28">
        <v>9</v>
      </c>
      <c r="B12" s="17" t="s">
        <v>64</v>
      </c>
      <c r="C12" s="49" t="s">
        <v>119</v>
      </c>
      <c r="D12" s="29" t="s">
        <v>45</v>
      </c>
      <c r="E12" s="10" t="s">
        <v>36</v>
      </c>
      <c r="F12" s="19" t="s">
        <v>20</v>
      </c>
      <c r="G12" s="25" t="s">
        <v>362</v>
      </c>
      <c r="H12" s="21" t="s">
        <v>120</v>
      </c>
      <c r="I12" s="21" t="s">
        <v>35</v>
      </c>
      <c r="J12" s="129">
        <v>17</v>
      </c>
      <c r="K12" s="128">
        <v>15</v>
      </c>
      <c r="L12" s="132">
        <v>16</v>
      </c>
      <c r="M12" s="118">
        <f t="shared" si="0"/>
        <v>16</v>
      </c>
      <c r="N12" s="87"/>
    </row>
    <row r="13" spans="1:95" s="3" customFormat="1" ht="33" customHeight="1" x14ac:dyDescent="0.25">
      <c r="A13" s="24">
        <v>10</v>
      </c>
      <c r="B13" s="16" t="s">
        <v>3</v>
      </c>
      <c r="C13" s="49" t="s">
        <v>108</v>
      </c>
      <c r="D13" s="29" t="s">
        <v>107</v>
      </c>
      <c r="E13" s="10" t="s">
        <v>66</v>
      </c>
      <c r="F13" s="19" t="s">
        <v>20</v>
      </c>
      <c r="G13" s="25" t="s">
        <v>362</v>
      </c>
      <c r="H13" s="15" t="s">
        <v>109</v>
      </c>
      <c r="I13" s="15" t="s">
        <v>110</v>
      </c>
      <c r="J13" s="129">
        <v>15</v>
      </c>
      <c r="K13" s="128">
        <v>14</v>
      </c>
      <c r="L13" s="128">
        <v>16</v>
      </c>
      <c r="M13" s="118">
        <f t="shared" si="0"/>
        <v>15</v>
      </c>
      <c r="N13" s="87"/>
    </row>
    <row r="14" spans="1:95" s="3" customFormat="1" ht="33" customHeight="1" x14ac:dyDescent="0.25">
      <c r="A14" s="28">
        <v>11</v>
      </c>
      <c r="B14" s="8" t="s">
        <v>5</v>
      </c>
      <c r="C14" s="49" t="s">
        <v>148</v>
      </c>
      <c r="D14" s="29" t="s">
        <v>147</v>
      </c>
      <c r="E14" s="6" t="s">
        <v>65</v>
      </c>
      <c r="F14" s="20" t="s">
        <v>20</v>
      </c>
      <c r="G14" s="25" t="s">
        <v>362</v>
      </c>
      <c r="H14" s="15" t="s">
        <v>149</v>
      </c>
      <c r="I14" s="15" t="s">
        <v>150</v>
      </c>
      <c r="J14" s="129">
        <v>12</v>
      </c>
      <c r="K14" s="129">
        <v>10</v>
      </c>
      <c r="L14" s="128">
        <v>13</v>
      </c>
      <c r="M14" s="118">
        <f t="shared" si="0"/>
        <v>11.666666666666666</v>
      </c>
      <c r="N14" s="87"/>
    </row>
    <row r="15" spans="1:95" s="3" customFormat="1" ht="33" customHeight="1" x14ac:dyDescent="0.25">
      <c r="A15" s="28">
        <v>12</v>
      </c>
      <c r="B15" s="9" t="s">
        <v>7</v>
      </c>
      <c r="C15" s="49" t="s">
        <v>72</v>
      </c>
      <c r="D15" s="29" t="s">
        <v>71</v>
      </c>
      <c r="E15" s="11" t="s">
        <v>65</v>
      </c>
      <c r="F15" s="19" t="s">
        <v>20</v>
      </c>
      <c r="G15" s="25" t="s">
        <v>362</v>
      </c>
      <c r="H15" s="9" t="s">
        <v>73</v>
      </c>
      <c r="I15" s="9" t="s">
        <v>74</v>
      </c>
      <c r="J15" s="129"/>
      <c r="K15" s="131"/>
      <c r="L15" s="132"/>
      <c r="M15" s="118"/>
      <c r="N15" s="87"/>
    </row>
    <row r="16" spans="1:95" s="3" customFormat="1" ht="11.25" customHeight="1" x14ac:dyDescent="0.25">
      <c r="A16" s="60"/>
      <c r="B16" s="69"/>
      <c r="C16" s="62"/>
      <c r="D16" s="62"/>
      <c r="E16" s="70"/>
      <c r="F16" s="71"/>
      <c r="G16" s="65"/>
      <c r="H16" s="72"/>
      <c r="I16" s="72"/>
      <c r="J16" s="73"/>
      <c r="K16" s="77"/>
      <c r="L16" s="94"/>
      <c r="M16" s="95"/>
      <c r="N16" s="96"/>
    </row>
    <row r="17" spans="1:14" s="3" customFormat="1" ht="33" customHeight="1" x14ac:dyDescent="0.25">
      <c r="A17" s="39">
        <v>1</v>
      </c>
      <c r="B17" s="45" t="s">
        <v>8</v>
      </c>
      <c r="C17" s="40" t="s">
        <v>299</v>
      </c>
      <c r="D17" s="40" t="s">
        <v>19</v>
      </c>
      <c r="E17" s="41" t="s">
        <v>38</v>
      </c>
      <c r="F17" s="42" t="s">
        <v>22</v>
      </c>
      <c r="G17" s="25" t="s">
        <v>362</v>
      </c>
      <c r="H17" s="43" t="s">
        <v>277</v>
      </c>
      <c r="I17" s="43" t="s">
        <v>278</v>
      </c>
      <c r="J17" s="52">
        <v>22</v>
      </c>
      <c r="K17" s="92">
        <v>22</v>
      </c>
      <c r="L17" s="133">
        <v>22</v>
      </c>
      <c r="M17" s="120">
        <f t="shared" ref="M17:M23" si="1">AVERAGE(J17:L17)</f>
        <v>22</v>
      </c>
      <c r="N17" s="93" t="s">
        <v>352</v>
      </c>
    </row>
    <row r="18" spans="1:14" s="3" customFormat="1" ht="33" customHeight="1" x14ac:dyDescent="0.25">
      <c r="A18" s="28">
        <v>2</v>
      </c>
      <c r="B18" s="7" t="s">
        <v>8</v>
      </c>
      <c r="C18" s="29" t="s">
        <v>294</v>
      </c>
      <c r="D18" s="29" t="s">
        <v>293</v>
      </c>
      <c r="E18" s="6" t="s">
        <v>67</v>
      </c>
      <c r="F18" s="20" t="s">
        <v>22</v>
      </c>
      <c r="G18" s="25" t="s">
        <v>362</v>
      </c>
      <c r="H18" s="12" t="s">
        <v>296</v>
      </c>
      <c r="I18" s="13" t="s">
        <v>295</v>
      </c>
      <c r="J18" s="53">
        <v>18</v>
      </c>
      <c r="K18" s="53">
        <v>19</v>
      </c>
      <c r="L18" s="85">
        <v>19</v>
      </c>
      <c r="M18" s="118">
        <f t="shared" si="1"/>
        <v>18.666666666666668</v>
      </c>
      <c r="N18" s="87"/>
    </row>
    <row r="19" spans="1:14" s="3" customFormat="1" ht="33" customHeight="1" x14ac:dyDescent="0.25">
      <c r="A19" s="24">
        <v>3</v>
      </c>
      <c r="B19" s="17" t="s">
        <v>6</v>
      </c>
      <c r="C19" s="29" t="s">
        <v>244</v>
      </c>
      <c r="D19" s="29" t="s">
        <v>47</v>
      </c>
      <c r="E19" s="6" t="s">
        <v>67</v>
      </c>
      <c r="F19" s="20" t="s">
        <v>22</v>
      </c>
      <c r="G19" s="25" t="s">
        <v>362</v>
      </c>
      <c r="H19" s="15" t="s">
        <v>245</v>
      </c>
      <c r="I19" s="15" t="s">
        <v>246</v>
      </c>
      <c r="J19" s="53">
        <v>18</v>
      </c>
      <c r="K19" s="53">
        <v>19</v>
      </c>
      <c r="L19" s="85">
        <v>18</v>
      </c>
      <c r="M19" s="118">
        <f t="shared" si="1"/>
        <v>18.333333333333332</v>
      </c>
      <c r="N19" s="87"/>
    </row>
    <row r="20" spans="1:14" s="3" customFormat="1" ht="33" customHeight="1" x14ac:dyDescent="0.25">
      <c r="A20" s="28">
        <v>4</v>
      </c>
      <c r="B20" s="107" t="s">
        <v>64</v>
      </c>
      <c r="C20" s="29" t="s">
        <v>134</v>
      </c>
      <c r="D20" s="29" t="s">
        <v>133</v>
      </c>
      <c r="E20" s="10" t="s">
        <v>67</v>
      </c>
      <c r="F20" s="20" t="s">
        <v>22</v>
      </c>
      <c r="G20" s="25" t="s">
        <v>362</v>
      </c>
      <c r="H20" s="48" t="s">
        <v>120</v>
      </c>
      <c r="I20" s="48" t="s">
        <v>35</v>
      </c>
      <c r="J20" s="53">
        <v>18</v>
      </c>
      <c r="K20" s="54">
        <v>17</v>
      </c>
      <c r="L20" s="85">
        <v>19</v>
      </c>
      <c r="M20" s="118">
        <f t="shared" si="1"/>
        <v>18</v>
      </c>
      <c r="N20" s="87"/>
    </row>
    <row r="21" spans="1:14" s="3" customFormat="1" ht="33" customHeight="1" x14ac:dyDescent="0.25">
      <c r="A21" s="28">
        <v>5</v>
      </c>
      <c r="B21" s="33" t="s">
        <v>174</v>
      </c>
      <c r="C21" s="29" t="s">
        <v>178</v>
      </c>
      <c r="D21" s="29" t="s">
        <v>179</v>
      </c>
      <c r="E21" s="10" t="s">
        <v>38</v>
      </c>
      <c r="F21" s="20" t="s">
        <v>22</v>
      </c>
      <c r="G21" s="25" t="s">
        <v>362</v>
      </c>
      <c r="H21" s="47" t="s">
        <v>180</v>
      </c>
      <c r="I21" s="47" t="s">
        <v>35</v>
      </c>
      <c r="J21" s="56">
        <v>18</v>
      </c>
      <c r="K21" s="53"/>
      <c r="L21" s="85">
        <v>18</v>
      </c>
      <c r="M21" s="118">
        <f t="shared" si="1"/>
        <v>18</v>
      </c>
      <c r="N21" s="87"/>
    </row>
    <row r="22" spans="1:14" s="3" customFormat="1" ht="33" customHeight="1" x14ac:dyDescent="0.25">
      <c r="A22" s="24">
        <v>6</v>
      </c>
      <c r="B22" s="7" t="s">
        <v>8</v>
      </c>
      <c r="C22" s="29" t="s">
        <v>297</v>
      </c>
      <c r="D22" s="29" t="s">
        <v>53</v>
      </c>
      <c r="E22" s="6" t="s">
        <v>67</v>
      </c>
      <c r="F22" s="20" t="s">
        <v>22</v>
      </c>
      <c r="G22" s="25" t="s">
        <v>362</v>
      </c>
      <c r="H22" s="13" t="s">
        <v>298</v>
      </c>
      <c r="I22" s="13" t="s">
        <v>278</v>
      </c>
      <c r="J22" s="53">
        <v>17</v>
      </c>
      <c r="K22" s="55">
        <v>17</v>
      </c>
      <c r="L22" s="85">
        <v>16</v>
      </c>
      <c r="M22" s="118">
        <f t="shared" si="1"/>
        <v>16.666666666666668</v>
      </c>
      <c r="N22" s="87"/>
    </row>
    <row r="23" spans="1:14" s="3" customFormat="1" ht="33" customHeight="1" x14ac:dyDescent="0.25">
      <c r="A23" s="28">
        <v>7</v>
      </c>
      <c r="B23" s="17" t="s">
        <v>259</v>
      </c>
      <c r="C23" s="29" t="s">
        <v>260</v>
      </c>
      <c r="D23" s="29" t="s">
        <v>261</v>
      </c>
      <c r="E23" s="6" t="s">
        <v>67</v>
      </c>
      <c r="F23" s="20" t="s">
        <v>22</v>
      </c>
      <c r="G23" s="25" t="s">
        <v>362</v>
      </c>
      <c r="H23" s="15" t="s">
        <v>262</v>
      </c>
      <c r="I23" s="15" t="s">
        <v>263</v>
      </c>
      <c r="J23" s="53">
        <v>10</v>
      </c>
      <c r="K23" s="55">
        <v>10</v>
      </c>
      <c r="L23" s="132">
        <v>10</v>
      </c>
      <c r="M23" s="118">
        <f t="shared" si="1"/>
        <v>10</v>
      </c>
      <c r="N23" s="87"/>
    </row>
    <row r="24" spans="1:14" s="3" customFormat="1" ht="12.75" customHeight="1" x14ac:dyDescent="0.25">
      <c r="A24" s="60"/>
      <c r="B24" s="69"/>
      <c r="C24" s="62"/>
      <c r="D24" s="62"/>
      <c r="E24" s="78"/>
      <c r="F24" s="71"/>
      <c r="G24" s="65"/>
      <c r="H24" s="72"/>
      <c r="I24" s="72"/>
      <c r="J24" s="73"/>
      <c r="K24" s="97"/>
      <c r="L24" s="94"/>
      <c r="M24" s="95"/>
      <c r="N24" s="96"/>
    </row>
    <row r="25" spans="1:14" ht="33" customHeight="1" x14ac:dyDescent="0.25">
      <c r="A25" s="24">
        <v>1</v>
      </c>
      <c r="B25" s="16" t="s">
        <v>91</v>
      </c>
      <c r="C25" s="29" t="s">
        <v>100</v>
      </c>
      <c r="D25" s="29" t="s">
        <v>45</v>
      </c>
      <c r="E25" s="10" t="s">
        <v>66</v>
      </c>
      <c r="F25" s="19" t="s">
        <v>20</v>
      </c>
      <c r="G25" s="25" t="s">
        <v>361</v>
      </c>
      <c r="H25" s="9" t="s">
        <v>99</v>
      </c>
      <c r="I25" s="9" t="s">
        <v>48</v>
      </c>
      <c r="J25" s="53">
        <v>24</v>
      </c>
      <c r="K25" s="54">
        <v>23</v>
      </c>
      <c r="L25" s="85">
        <v>25</v>
      </c>
      <c r="M25" s="118">
        <f t="shared" ref="M25:M32" si="2">AVERAGE(J25:L25)</f>
        <v>24</v>
      </c>
      <c r="N25" s="87" t="s">
        <v>354</v>
      </c>
    </row>
    <row r="26" spans="1:14" ht="33" customHeight="1" x14ac:dyDescent="0.25">
      <c r="A26" s="28">
        <v>2</v>
      </c>
      <c r="B26" s="7" t="s">
        <v>8</v>
      </c>
      <c r="C26" s="29" t="s">
        <v>285</v>
      </c>
      <c r="D26" s="29" t="s">
        <v>284</v>
      </c>
      <c r="E26" s="10" t="s">
        <v>65</v>
      </c>
      <c r="F26" s="20" t="s">
        <v>20</v>
      </c>
      <c r="G26" s="25" t="s">
        <v>361</v>
      </c>
      <c r="H26" s="15" t="s">
        <v>99</v>
      </c>
      <c r="I26" s="15" t="s">
        <v>286</v>
      </c>
      <c r="J26" s="53">
        <v>22</v>
      </c>
      <c r="K26" s="53">
        <v>21</v>
      </c>
      <c r="L26" s="85">
        <v>20</v>
      </c>
      <c r="M26" s="118">
        <f t="shared" si="2"/>
        <v>21</v>
      </c>
      <c r="N26" s="87" t="s">
        <v>353</v>
      </c>
    </row>
    <row r="27" spans="1:14" ht="33" customHeight="1" x14ac:dyDescent="0.25">
      <c r="A27" s="28">
        <v>3</v>
      </c>
      <c r="B27" s="33" t="s">
        <v>174</v>
      </c>
      <c r="C27" s="29" t="s">
        <v>184</v>
      </c>
      <c r="D27" s="29" t="s">
        <v>185</v>
      </c>
      <c r="E27" s="25" t="s">
        <v>36</v>
      </c>
      <c r="F27" s="26" t="s">
        <v>20</v>
      </c>
      <c r="G27" s="25" t="s">
        <v>361</v>
      </c>
      <c r="H27" s="33" t="s">
        <v>186</v>
      </c>
      <c r="I27" s="33" t="s">
        <v>187</v>
      </c>
      <c r="J27" s="56">
        <v>19</v>
      </c>
      <c r="K27" s="53">
        <v>19</v>
      </c>
      <c r="L27" s="85">
        <v>19</v>
      </c>
      <c r="M27" s="118">
        <f t="shared" si="2"/>
        <v>19</v>
      </c>
      <c r="N27" s="87"/>
    </row>
    <row r="28" spans="1:14" ht="33" customHeight="1" x14ac:dyDescent="0.25">
      <c r="A28" s="24">
        <v>4</v>
      </c>
      <c r="B28" s="17" t="s">
        <v>64</v>
      </c>
      <c r="C28" s="29" t="s">
        <v>128</v>
      </c>
      <c r="D28" s="29" t="s">
        <v>127</v>
      </c>
      <c r="E28" s="10" t="s">
        <v>36</v>
      </c>
      <c r="F28" s="20" t="s">
        <v>20</v>
      </c>
      <c r="G28" s="25" t="s">
        <v>361</v>
      </c>
      <c r="H28" s="21" t="s">
        <v>129</v>
      </c>
      <c r="I28" s="21" t="s">
        <v>31</v>
      </c>
      <c r="J28" s="53">
        <v>19</v>
      </c>
      <c r="K28" s="54">
        <v>18</v>
      </c>
      <c r="L28" s="85">
        <v>19</v>
      </c>
      <c r="M28" s="118">
        <f t="shared" si="2"/>
        <v>18.666666666666668</v>
      </c>
      <c r="N28" s="87"/>
    </row>
    <row r="29" spans="1:14" ht="33" customHeight="1" x14ac:dyDescent="0.25">
      <c r="A29" s="28">
        <v>5</v>
      </c>
      <c r="B29" s="16" t="s">
        <v>91</v>
      </c>
      <c r="C29" s="29" t="s">
        <v>102</v>
      </c>
      <c r="D29" s="29" t="s">
        <v>101</v>
      </c>
      <c r="E29" s="10" t="s">
        <v>66</v>
      </c>
      <c r="F29" s="19" t="s">
        <v>20</v>
      </c>
      <c r="G29" s="25" t="s">
        <v>361</v>
      </c>
      <c r="H29" s="9" t="s">
        <v>99</v>
      </c>
      <c r="I29" s="9" t="s">
        <v>48</v>
      </c>
      <c r="J29" s="53">
        <v>20</v>
      </c>
      <c r="K29" s="54">
        <v>19</v>
      </c>
      <c r="L29" s="85">
        <v>17</v>
      </c>
      <c r="M29" s="118">
        <f t="shared" si="2"/>
        <v>18.666666666666668</v>
      </c>
      <c r="N29" s="87"/>
    </row>
    <row r="30" spans="1:14" ht="33" customHeight="1" x14ac:dyDescent="0.25">
      <c r="A30" s="28">
        <v>6</v>
      </c>
      <c r="B30" s="17" t="s">
        <v>259</v>
      </c>
      <c r="C30" s="29" t="s">
        <v>268</v>
      </c>
      <c r="D30" s="29" t="s">
        <v>269</v>
      </c>
      <c r="E30" s="25" t="s">
        <v>65</v>
      </c>
      <c r="F30" s="20" t="s">
        <v>20</v>
      </c>
      <c r="G30" s="25" t="s">
        <v>361</v>
      </c>
      <c r="H30" s="15" t="s">
        <v>270</v>
      </c>
      <c r="I30" s="15" t="s">
        <v>263</v>
      </c>
      <c r="J30" s="53">
        <v>17</v>
      </c>
      <c r="K30" s="53">
        <v>15</v>
      </c>
      <c r="L30" s="85">
        <v>17</v>
      </c>
      <c r="M30" s="118">
        <f t="shared" si="2"/>
        <v>16.333333333333332</v>
      </c>
      <c r="N30" s="87"/>
    </row>
    <row r="31" spans="1:14" ht="33" customHeight="1" x14ac:dyDescent="0.25">
      <c r="A31" s="24">
        <v>7</v>
      </c>
      <c r="B31" s="16" t="s">
        <v>91</v>
      </c>
      <c r="C31" s="29" t="s">
        <v>98</v>
      </c>
      <c r="D31" s="29" t="s">
        <v>44</v>
      </c>
      <c r="E31" s="11" t="s">
        <v>56</v>
      </c>
      <c r="F31" s="19" t="s">
        <v>20</v>
      </c>
      <c r="G31" s="25" t="s">
        <v>361</v>
      </c>
      <c r="H31" s="9" t="s">
        <v>99</v>
      </c>
      <c r="I31" s="9" t="s">
        <v>48</v>
      </c>
      <c r="J31" s="53">
        <v>14</v>
      </c>
      <c r="K31" s="55">
        <v>13</v>
      </c>
      <c r="L31" s="85">
        <v>14</v>
      </c>
      <c r="M31" s="118">
        <f t="shared" si="2"/>
        <v>13.666666666666666</v>
      </c>
      <c r="N31" s="87"/>
    </row>
    <row r="32" spans="1:14" ht="33" customHeight="1" x14ac:dyDescent="0.25">
      <c r="A32" s="28">
        <v>8</v>
      </c>
      <c r="B32" s="8" t="s">
        <v>5</v>
      </c>
      <c r="C32" s="29" t="s">
        <v>151</v>
      </c>
      <c r="D32" s="29" t="s">
        <v>61</v>
      </c>
      <c r="E32" s="10" t="s">
        <v>36</v>
      </c>
      <c r="F32" s="20" t="s">
        <v>20</v>
      </c>
      <c r="G32" s="25" t="s">
        <v>361</v>
      </c>
      <c r="H32" s="15" t="s">
        <v>152</v>
      </c>
      <c r="I32" s="15" t="s">
        <v>153</v>
      </c>
      <c r="J32" s="53">
        <v>12</v>
      </c>
      <c r="K32" s="53">
        <v>10</v>
      </c>
      <c r="L32" s="85">
        <v>11</v>
      </c>
      <c r="M32" s="118">
        <f t="shared" si="2"/>
        <v>11</v>
      </c>
      <c r="N32" s="87"/>
    </row>
    <row r="33" spans="1:14" ht="13.5" customHeight="1" x14ac:dyDescent="0.25">
      <c r="A33" s="60"/>
      <c r="B33" s="75"/>
      <c r="C33" s="62"/>
      <c r="D33" s="62"/>
      <c r="E33" s="63"/>
      <c r="F33" s="64"/>
      <c r="G33" s="65"/>
      <c r="H33" s="61"/>
      <c r="I33" s="61"/>
      <c r="J33" s="73"/>
      <c r="K33" s="97"/>
      <c r="L33" s="102"/>
      <c r="M33" s="119"/>
      <c r="N33" s="96"/>
    </row>
    <row r="34" spans="1:14" ht="33" customHeight="1" x14ac:dyDescent="0.25">
      <c r="A34" s="28">
        <v>1</v>
      </c>
      <c r="B34" s="7" t="s">
        <v>8</v>
      </c>
      <c r="C34" s="29" t="s">
        <v>307</v>
      </c>
      <c r="D34" s="29" t="s">
        <v>308</v>
      </c>
      <c r="E34" s="10" t="s">
        <v>38</v>
      </c>
      <c r="F34" s="20" t="s">
        <v>22</v>
      </c>
      <c r="G34" s="25" t="s">
        <v>361</v>
      </c>
      <c r="H34" s="13" t="s">
        <v>311</v>
      </c>
      <c r="I34" s="13" t="s">
        <v>82</v>
      </c>
      <c r="J34" s="53"/>
      <c r="K34" s="53">
        <v>21</v>
      </c>
      <c r="L34" s="85">
        <v>20</v>
      </c>
      <c r="M34" s="118">
        <f>AVERAGE(J34:L34)</f>
        <v>20.5</v>
      </c>
      <c r="N34" s="87" t="s">
        <v>353</v>
      </c>
    </row>
    <row r="35" spans="1:14" ht="33" customHeight="1" x14ac:dyDescent="0.25">
      <c r="A35" s="24">
        <v>2</v>
      </c>
      <c r="B35" s="107" t="s">
        <v>259</v>
      </c>
      <c r="C35" s="29" t="s">
        <v>272</v>
      </c>
      <c r="D35" s="29" t="s">
        <v>271</v>
      </c>
      <c r="E35" s="10" t="s">
        <v>67</v>
      </c>
      <c r="F35" s="20" t="s">
        <v>22</v>
      </c>
      <c r="G35" s="25" t="s">
        <v>361</v>
      </c>
      <c r="H35" s="15" t="s">
        <v>270</v>
      </c>
      <c r="I35" s="15" t="s">
        <v>263</v>
      </c>
      <c r="J35" s="53">
        <v>15</v>
      </c>
      <c r="K35" s="54">
        <v>15</v>
      </c>
      <c r="L35" s="85">
        <v>15</v>
      </c>
      <c r="M35" s="118">
        <f>AVERAGE(J35:L35)</f>
        <v>15</v>
      </c>
      <c r="N35" s="87"/>
    </row>
    <row r="36" spans="1:14" ht="33" customHeight="1" x14ac:dyDescent="0.25">
      <c r="A36" s="28">
        <v>3</v>
      </c>
      <c r="B36" s="7" t="s">
        <v>333</v>
      </c>
      <c r="C36" s="29" t="s">
        <v>299</v>
      </c>
      <c r="D36" s="29" t="s">
        <v>334</v>
      </c>
      <c r="E36" s="44" t="s">
        <v>335</v>
      </c>
      <c r="F36" s="20" t="s">
        <v>22</v>
      </c>
      <c r="G36" s="25" t="s">
        <v>361</v>
      </c>
      <c r="H36" s="13" t="s">
        <v>336</v>
      </c>
      <c r="I36" s="13" t="s">
        <v>337</v>
      </c>
      <c r="J36" s="53">
        <v>10</v>
      </c>
      <c r="K36" s="54">
        <v>12</v>
      </c>
      <c r="L36" s="85">
        <v>12</v>
      </c>
      <c r="M36" s="118">
        <f>AVERAGE(J36:L36)</f>
        <v>11.333333333333334</v>
      </c>
      <c r="N36" s="87"/>
    </row>
    <row r="37" spans="1:14" ht="33" customHeight="1" x14ac:dyDescent="0.25">
      <c r="A37" s="28">
        <v>4</v>
      </c>
      <c r="B37" s="7" t="s">
        <v>8</v>
      </c>
      <c r="C37" s="29" t="s">
        <v>309</v>
      </c>
      <c r="D37" s="29" t="s">
        <v>310</v>
      </c>
      <c r="E37" s="10" t="s">
        <v>38</v>
      </c>
      <c r="F37" s="20" t="s">
        <v>22</v>
      </c>
      <c r="G37" s="25" t="s">
        <v>361</v>
      </c>
      <c r="H37" s="13" t="s">
        <v>311</v>
      </c>
      <c r="I37" s="13" t="s">
        <v>82</v>
      </c>
      <c r="J37" s="53"/>
      <c r="K37" s="53"/>
      <c r="L37" s="85"/>
      <c r="M37" s="86"/>
      <c r="N37" s="87"/>
    </row>
    <row r="38" spans="1:14" ht="33" customHeight="1" x14ac:dyDescent="0.25">
      <c r="A38" s="44">
        <v>5</v>
      </c>
      <c r="B38" s="17" t="s">
        <v>6</v>
      </c>
      <c r="C38" s="29" t="s">
        <v>250</v>
      </c>
      <c r="D38" s="29" t="s">
        <v>249</v>
      </c>
      <c r="E38" s="10" t="s">
        <v>38</v>
      </c>
      <c r="F38" s="20" t="s">
        <v>22</v>
      </c>
      <c r="G38" s="25" t="s">
        <v>361</v>
      </c>
      <c r="H38" s="15" t="s">
        <v>251</v>
      </c>
      <c r="I38" s="15" t="s">
        <v>252</v>
      </c>
      <c r="J38" s="53"/>
      <c r="K38" s="54"/>
      <c r="L38" s="85"/>
      <c r="M38" s="86"/>
      <c r="N38" s="87"/>
    </row>
    <row r="40" spans="1:14" s="117" customFormat="1" ht="20.25" x14ac:dyDescent="0.3">
      <c r="A40" s="115"/>
      <c r="B40" s="116"/>
      <c r="C40" s="115"/>
      <c r="D40" s="115"/>
      <c r="E40" s="115"/>
      <c r="F40" s="115"/>
      <c r="G40" s="115"/>
      <c r="H40" s="115"/>
      <c r="I40" s="115"/>
      <c r="J40" s="116"/>
      <c r="K40" s="116"/>
    </row>
  </sheetData>
  <sheetProtection algorithmName="SHA-512" hashValue="Faqyvo157XDURElxzYqu85aKA0KP0142lVpDksACazLPtucnsUUasDCOUzbY0547vRlFunp3LQGFuxQhP7YjGg==" saltValue="ac2SVBpcZV27YSXphJZIPg==" spinCount="100000" sheet="1" objects="1" scenarios="1" selectLockedCells="1" selectUnlockedCells="1"/>
  <autoFilter ref="B1:K2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xmlns:xlrd2="http://schemas.microsoft.com/office/spreadsheetml/2017/richdata2" ref="B34:N36">
    <sortCondition descending="1" ref="M34:M36"/>
  </sortState>
  <mergeCells count="11">
    <mergeCell ref="L2:L3"/>
    <mergeCell ref="M2:M3"/>
    <mergeCell ref="N2:N3"/>
    <mergeCell ref="A1:N1"/>
    <mergeCell ref="A2:A3"/>
    <mergeCell ref="H2:H3"/>
    <mergeCell ref="J2:J3"/>
    <mergeCell ref="K2:K3"/>
    <mergeCell ref="I2:I3"/>
    <mergeCell ref="B2:B3"/>
    <mergeCell ref="C2:G2"/>
  </mergeCells>
  <phoneticPr fontId="9" type="noConversion"/>
  <dataValidations count="1">
    <dataValidation type="list" allowBlank="1" showInputMessage="1" showErrorMessage="1" sqref="B8 B13:B16 B4:B6 B19 B29 B21:B27 B36:B37 B32:B34" xr:uid="{00000000-0002-0000-0000-000000000000}">
      <formula1>izgl</formula1>
    </dataValidation>
  </dataValidations>
  <pageMargins left="0.23622047244094491" right="0.23622047244094491" top="0.74803149606299213" bottom="0.74803149606299213" header="0.31496062992125984" footer="0.31496062992125984"/>
  <pageSetup paperSize="9" scale="53" orientation="landscape" r:id="rId1"/>
  <rowBreaks count="1" manualBreakCount="1">
    <brk id="2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2769-48DF-470A-9F8F-E9F1BE4E6822}">
  <dimension ref="A1:CR24"/>
  <sheetViews>
    <sheetView zoomScale="60" zoomScaleNormal="60" zoomScaleSheetLayoutView="90" workbookViewId="0">
      <pane ySplit="1" topLeftCell="A2" activePane="bottomLeft" state="frozen"/>
      <selection pane="bottomLeft" activeCell="I31" sqref="I31"/>
    </sheetView>
  </sheetViews>
  <sheetFormatPr defaultColWidth="9.140625" defaultRowHeight="15" x14ac:dyDescent="0.25"/>
  <cols>
    <col min="1" max="1" width="6" style="4" customWidth="1"/>
    <col min="2" max="2" width="54.28515625" style="5" customWidth="1"/>
    <col min="3" max="3" width="20" style="4" customWidth="1"/>
    <col min="4" max="4" width="20.42578125" style="4" customWidth="1"/>
    <col min="5" max="5" width="12.85546875" style="4" customWidth="1"/>
    <col min="6" max="6" width="9.28515625" style="4" customWidth="1"/>
    <col min="7" max="7" width="10.85546875" style="4" customWidth="1"/>
    <col min="8" max="8" width="21.42578125" style="4" customWidth="1"/>
    <col min="9" max="9" width="21" style="4" customWidth="1"/>
    <col min="10" max="10" width="19.42578125" style="5" customWidth="1"/>
    <col min="11" max="11" width="14.28515625" style="5" customWidth="1"/>
    <col min="12" max="12" width="14.85546875" style="2" customWidth="1"/>
    <col min="13" max="13" width="12.7109375" style="2" customWidth="1"/>
    <col min="14" max="14" width="12" style="2" customWidth="1"/>
    <col min="15" max="16384" width="9.140625" style="2"/>
  </cols>
  <sheetData>
    <row r="1" spans="1:96" ht="105.75" customHeight="1" x14ac:dyDescent="0.25">
      <c r="A1" s="151" t="s">
        <v>339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s="3" customFormat="1" ht="25.5" customHeight="1" x14ac:dyDescent="0.25">
      <c r="A2" s="153" t="s">
        <v>10</v>
      </c>
      <c r="B2" s="153" t="s">
        <v>2</v>
      </c>
      <c r="C2" s="153" t="s">
        <v>13</v>
      </c>
      <c r="D2" s="153"/>
      <c r="E2" s="153"/>
      <c r="F2" s="153"/>
      <c r="G2" s="153"/>
      <c r="H2" s="153" t="s">
        <v>1</v>
      </c>
      <c r="I2" s="153" t="s">
        <v>14</v>
      </c>
      <c r="J2" s="153" t="s">
        <v>347</v>
      </c>
      <c r="K2" s="160" t="s">
        <v>348</v>
      </c>
      <c r="L2" s="156" t="s">
        <v>349</v>
      </c>
      <c r="M2" s="154" t="s">
        <v>343</v>
      </c>
      <c r="N2" s="158" t="s">
        <v>344</v>
      </c>
    </row>
    <row r="3" spans="1:96" s="3" customFormat="1" ht="46.5" customHeight="1" x14ac:dyDescent="0.25">
      <c r="A3" s="153"/>
      <c r="B3" s="153"/>
      <c r="C3" s="50" t="s">
        <v>11</v>
      </c>
      <c r="D3" s="50" t="s">
        <v>12</v>
      </c>
      <c r="E3" s="50" t="s">
        <v>15</v>
      </c>
      <c r="F3" s="50" t="s">
        <v>0</v>
      </c>
      <c r="G3" s="51" t="s">
        <v>16</v>
      </c>
      <c r="H3" s="153"/>
      <c r="I3" s="153"/>
      <c r="J3" s="153"/>
      <c r="K3" s="160"/>
      <c r="L3" s="157"/>
      <c r="M3" s="155"/>
      <c r="N3" s="158"/>
    </row>
    <row r="4" spans="1:96" s="3" customFormat="1" ht="33" customHeight="1" x14ac:dyDescent="0.25">
      <c r="A4" s="24">
        <v>1</v>
      </c>
      <c r="B4" s="17" t="s">
        <v>39</v>
      </c>
      <c r="C4" s="29" t="s">
        <v>212</v>
      </c>
      <c r="D4" s="29" t="s">
        <v>211</v>
      </c>
      <c r="E4" s="6" t="s">
        <v>65</v>
      </c>
      <c r="F4" s="19" t="s">
        <v>20</v>
      </c>
      <c r="G4" s="25" t="s">
        <v>363</v>
      </c>
      <c r="H4" s="15" t="s">
        <v>213</v>
      </c>
      <c r="I4" s="15" t="s">
        <v>214</v>
      </c>
      <c r="J4" s="53">
        <v>22</v>
      </c>
      <c r="K4" s="54">
        <v>23</v>
      </c>
      <c r="L4" s="128">
        <v>22</v>
      </c>
      <c r="M4" s="118">
        <f>AVERAGE(J4:L4)</f>
        <v>22.333333333333332</v>
      </c>
      <c r="N4" s="87" t="s">
        <v>352</v>
      </c>
    </row>
    <row r="5" spans="1:96" s="3" customFormat="1" ht="33" customHeight="1" x14ac:dyDescent="0.25">
      <c r="A5" s="28">
        <v>2</v>
      </c>
      <c r="B5" s="16" t="s">
        <v>91</v>
      </c>
      <c r="C5" s="29" t="s">
        <v>95</v>
      </c>
      <c r="D5" s="29" t="s">
        <v>96</v>
      </c>
      <c r="E5" s="11" t="s">
        <v>56</v>
      </c>
      <c r="F5" s="19" t="s">
        <v>20</v>
      </c>
      <c r="G5" s="25" t="s">
        <v>363</v>
      </c>
      <c r="H5" s="9" t="s">
        <v>97</v>
      </c>
      <c r="I5" s="9" t="s">
        <v>50</v>
      </c>
      <c r="J5" s="53">
        <v>20</v>
      </c>
      <c r="K5" s="55">
        <v>21</v>
      </c>
      <c r="L5" s="128">
        <v>20</v>
      </c>
      <c r="M5" s="118">
        <f>AVERAGE(J5:L5)</f>
        <v>20.333333333333332</v>
      </c>
      <c r="N5" s="87" t="s">
        <v>353</v>
      </c>
    </row>
    <row r="6" spans="1:96" s="3" customFormat="1" ht="33" customHeight="1" x14ac:dyDescent="0.25">
      <c r="A6" s="28">
        <v>3</v>
      </c>
      <c r="B6" s="17" t="s">
        <v>39</v>
      </c>
      <c r="C6" s="29" t="s">
        <v>216</v>
      </c>
      <c r="D6" s="29" t="s">
        <v>215</v>
      </c>
      <c r="E6" s="6" t="s">
        <v>65</v>
      </c>
      <c r="F6" s="19" t="s">
        <v>20</v>
      </c>
      <c r="G6" s="25" t="s">
        <v>363</v>
      </c>
      <c r="H6" s="15" t="s">
        <v>213</v>
      </c>
      <c r="I6" s="15" t="s">
        <v>214</v>
      </c>
      <c r="J6" s="53">
        <v>19</v>
      </c>
      <c r="K6" s="54">
        <v>21</v>
      </c>
      <c r="L6" s="85">
        <v>20</v>
      </c>
      <c r="M6" s="118">
        <f>AVERAGE(J6:L6)</f>
        <v>20</v>
      </c>
      <c r="N6" s="87" t="s">
        <v>353</v>
      </c>
    </row>
    <row r="7" spans="1:96" s="3" customFormat="1" ht="33" customHeight="1" x14ac:dyDescent="0.25">
      <c r="A7" s="24">
        <v>4</v>
      </c>
      <c r="B7" s="17" t="s">
        <v>64</v>
      </c>
      <c r="C7" s="29" t="s">
        <v>122</v>
      </c>
      <c r="D7" s="29" t="s">
        <v>121</v>
      </c>
      <c r="E7" s="10" t="s">
        <v>36</v>
      </c>
      <c r="F7" s="19" t="s">
        <v>20</v>
      </c>
      <c r="G7" s="25" t="s">
        <v>363</v>
      </c>
      <c r="H7" s="15" t="s">
        <v>123</v>
      </c>
      <c r="I7" s="21" t="s">
        <v>31</v>
      </c>
      <c r="J7" s="53"/>
      <c r="K7" s="54"/>
      <c r="L7" s="84"/>
      <c r="M7" s="118"/>
      <c r="N7" s="87"/>
    </row>
    <row r="8" spans="1:96" s="3" customFormat="1" ht="11.25" customHeight="1" x14ac:dyDescent="0.25">
      <c r="A8" s="68"/>
      <c r="B8" s="69"/>
      <c r="C8" s="62"/>
      <c r="D8" s="62"/>
      <c r="E8" s="70"/>
      <c r="F8" s="64"/>
      <c r="G8" s="65"/>
      <c r="H8" s="72"/>
      <c r="I8" s="76"/>
      <c r="J8" s="73"/>
      <c r="K8" s="77"/>
      <c r="L8" s="98"/>
      <c r="M8" s="119"/>
      <c r="N8" s="96"/>
    </row>
    <row r="9" spans="1:96" s="3" customFormat="1" ht="33" customHeight="1" x14ac:dyDescent="0.25">
      <c r="A9" s="28">
        <v>1</v>
      </c>
      <c r="B9" s="45" t="s">
        <v>8</v>
      </c>
      <c r="C9" s="40" t="s">
        <v>300</v>
      </c>
      <c r="D9" s="40" t="s">
        <v>301</v>
      </c>
      <c r="E9" s="41" t="s">
        <v>67</v>
      </c>
      <c r="F9" s="42" t="s">
        <v>22</v>
      </c>
      <c r="G9" s="25" t="s">
        <v>363</v>
      </c>
      <c r="H9" s="112" t="s">
        <v>97</v>
      </c>
      <c r="I9" s="123" t="s">
        <v>304</v>
      </c>
      <c r="J9" s="52">
        <v>24</v>
      </c>
      <c r="K9" s="52">
        <v>25</v>
      </c>
      <c r="L9" s="127">
        <v>24</v>
      </c>
      <c r="M9" s="120">
        <f>AVERAGE(J9:L9)</f>
        <v>24.333333333333332</v>
      </c>
      <c r="N9" s="87" t="s">
        <v>354</v>
      </c>
    </row>
    <row r="10" spans="1:96" s="3" customFormat="1" ht="33" customHeight="1" x14ac:dyDescent="0.25">
      <c r="A10" s="24">
        <v>2</v>
      </c>
      <c r="B10" s="17" t="s">
        <v>39</v>
      </c>
      <c r="C10" s="29" t="s">
        <v>218</v>
      </c>
      <c r="D10" s="29" t="s">
        <v>217</v>
      </c>
      <c r="E10" s="10" t="s">
        <v>67</v>
      </c>
      <c r="F10" s="20" t="s">
        <v>22</v>
      </c>
      <c r="G10" s="25" t="s">
        <v>363</v>
      </c>
      <c r="H10" s="15" t="s">
        <v>213</v>
      </c>
      <c r="I10" s="15" t="s">
        <v>214</v>
      </c>
      <c r="J10" s="53">
        <v>22</v>
      </c>
      <c r="K10" s="54">
        <v>22</v>
      </c>
      <c r="L10" s="85">
        <v>22</v>
      </c>
      <c r="M10" s="118">
        <f>AVERAGE(J10:L10)</f>
        <v>22</v>
      </c>
      <c r="N10" s="87" t="s">
        <v>352</v>
      </c>
    </row>
    <row r="11" spans="1:96" s="3" customFormat="1" ht="33" customHeight="1" x14ac:dyDescent="0.25">
      <c r="A11" s="28">
        <v>3</v>
      </c>
      <c r="B11" s="34" t="s">
        <v>8</v>
      </c>
      <c r="C11" s="35" t="s">
        <v>302</v>
      </c>
      <c r="D11" s="35" t="s">
        <v>303</v>
      </c>
      <c r="E11" s="121" t="s">
        <v>38</v>
      </c>
      <c r="F11" s="37" t="s">
        <v>22</v>
      </c>
      <c r="G11" s="25" t="s">
        <v>363</v>
      </c>
      <c r="H11" s="122" t="s">
        <v>97</v>
      </c>
      <c r="I11" s="124" t="s">
        <v>304</v>
      </c>
      <c r="J11" s="125">
        <v>16</v>
      </c>
      <c r="K11" s="126">
        <v>18</v>
      </c>
      <c r="L11" s="85">
        <v>17</v>
      </c>
      <c r="M11" s="118">
        <f>AVERAGE(J11:L11)</f>
        <v>17</v>
      </c>
      <c r="N11" s="87"/>
    </row>
    <row r="12" spans="1:96" s="3" customFormat="1" ht="11.25" customHeight="1" x14ac:dyDescent="0.25">
      <c r="A12" s="60"/>
      <c r="B12" s="74"/>
      <c r="C12" s="62"/>
      <c r="D12" s="62"/>
      <c r="E12" s="70"/>
      <c r="F12" s="71"/>
      <c r="G12" s="65"/>
      <c r="H12" s="99"/>
      <c r="I12" s="100"/>
      <c r="J12" s="73"/>
      <c r="K12" s="73"/>
      <c r="L12" s="94"/>
      <c r="M12" s="119"/>
      <c r="N12" s="96"/>
    </row>
    <row r="13" spans="1:96" ht="33" customHeight="1" x14ac:dyDescent="0.25">
      <c r="A13" s="24">
        <v>1</v>
      </c>
      <c r="B13" s="17" t="s">
        <v>39</v>
      </c>
      <c r="C13" s="29" t="s">
        <v>219</v>
      </c>
      <c r="D13" s="29" t="s">
        <v>220</v>
      </c>
      <c r="E13" s="11" t="s">
        <v>65</v>
      </c>
      <c r="F13" s="19" t="s">
        <v>20</v>
      </c>
      <c r="G13" s="25" t="s">
        <v>364</v>
      </c>
      <c r="H13" s="9" t="s">
        <v>221</v>
      </c>
      <c r="I13" s="9" t="s">
        <v>222</v>
      </c>
      <c r="J13" s="53">
        <v>20</v>
      </c>
      <c r="K13" s="53">
        <v>20</v>
      </c>
      <c r="L13" s="85">
        <v>20</v>
      </c>
      <c r="M13" s="118">
        <f t="shared" ref="M13:M16" si="0">AVERAGE(J13:L13)</f>
        <v>20</v>
      </c>
      <c r="N13" s="87" t="s">
        <v>353</v>
      </c>
    </row>
    <row r="14" spans="1:96" ht="33" customHeight="1" x14ac:dyDescent="0.25">
      <c r="A14" s="24">
        <v>1</v>
      </c>
      <c r="B14" s="16" t="s">
        <v>9</v>
      </c>
      <c r="C14" s="29" t="s">
        <v>329</v>
      </c>
      <c r="D14" s="29" t="s">
        <v>328</v>
      </c>
      <c r="E14" s="44" t="s">
        <v>330</v>
      </c>
      <c r="F14" s="19" t="s">
        <v>22</v>
      </c>
      <c r="G14" s="25" t="s">
        <v>364</v>
      </c>
      <c r="H14" s="16" t="s">
        <v>331</v>
      </c>
      <c r="I14" s="16" t="s">
        <v>332</v>
      </c>
      <c r="J14" s="53"/>
      <c r="K14" s="53"/>
      <c r="L14" s="85"/>
      <c r="M14" s="86"/>
      <c r="N14" s="87"/>
    </row>
    <row r="15" spans="1:96" ht="10.5" customHeight="1" x14ac:dyDescent="0.25">
      <c r="A15" s="68"/>
      <c r="B15" s="75"/>
      <c r="C15" s="62"/>
      <c r="D15" s="62"/>
      <c r="E15" s="101"/>
      <c r="F15" s="64"/>
      <c r="G15" s="65"/>
      <c r="H15" s="75"/>
      <c r="I15" s="75"/>
      <c r="J15" s="73"/>
      <c r="K15" s="73"/>
      <c r="L15" s="102"/>
      <c r="M15" s="95"/>
      <c r="N15" s="96"/>
    </row>
    <row r="16" spans="1:96" ht="33" customHeight="1" x14ac:dyDescent="0.25">
      <c r="A16" s="24">
        <v>1</v>
      </c>
      <c r="B16" s="17" t="s">
        <v>64</v>
      </c>
      <c r="C16" s="29" t="s">
        <v>125</v>
      </c>
      <c r="D16" s="29" t="s">
        <v>124</v>
      </c>
      <c r="E16" s="11" t="s">
        <v>36</v>
      </c>
      <c r="F16" s="19" t="s">
        <v>20</v>
      </c>
      <c r="G16" s="25" t="s">
        <v>365</v>
      </c>
      <c r="H16" s="9" t="s">
        <v>126</v>
      </c>
      <c r="I16" s="9" t="s">
        <v>27</v>
      </c>
      <c r="J16" s="53">
        <v>20</v>
      </c>
      <c r="K16" s="55">
        <v>21</v>
      </c>
      <c r="L16" s="85">
        <v>20</v>
      </c>
      <c r="M16" s="118">
        <f t="shared" si="0"/>
        <v>20.333333333333332</v>
      </c>
      <c r="N16" s="87" t="s">
        <v>353</v>
      </c>
    </row>
    <row r="17" spans="1:14" ht="9.75" customHeight="1" x14ac:dyDescent="0.25">
      <c r="A17" s="68"/>
      <c r="B17" s="69"/>
      <c r="C17" s="62"/>
      <c r="D17" s="62"/>
      <c r="E17" s="63"/>
      <c r="F17" s="64"/>
      <c r="G17" s="65"/>
      <c r="H17" s="61"/>
      <c r="I17" s="61"/>
      <c r="J17" s="73"/>
      <c r="K17" s="97"/>
      <c r="L17" s="102"/>
      <c r="M17" s="95"/>
      <c r="N17" s="96"/>
    </row>
    <row r="18" spans="1:14" ht="33" customHeight="1" x14ac:dyDescent="0.25">
      <c r="A18" s="28">
        <v>1</v>
      </c>
      <c r="B18" s="17" t="s">
        <v>39</v>
      </c>
      <c r="C18" s="29" t="s">
        <v>196</v>
      </c>
      <c r="D18" s="29" t="s">
        <v>197</v>
      </c>
      <c r="E18" s="6" t="s">
        <v>67</v>
      </c>
      <c r="F18" s="20" t="s">
        <v>22</v>
      </c>
      <c r="G18" s="25" t="s">
        <v>365</v>
      </c>
      <c r="H18" s="15" t="s">
        <v>198</v>
      </c>
      <c r="I18" s="15" t="s">
        <v>199</v>
      </c>
      <c r="J18" s="53">
        <v>22</v>
      </c>
      <c r="K18" s="53">
        <v>22</v>
      </c>
      <c r="L18" s="85">
        <v>23</v>
      </c>
      <c r="M18" s="118">
        <f>AVERAGE(J18:L18)</f>
        <v>22.333333333333332</v>
      </c>
      <c r="N18" s="87" t="s">
        <v>352</v>
      </c>
    </row>
    <row r="19" spans="1:14" ht="33" customHeight="1" x14ac:dyDescent="0.25">
      <c r="A19" s="28">
        <v>2</v>
      </c>
      <c r="B19" s="46" t="s">
        <v>5</v>
      </c>
      <c r="C19" s="29" t="s">
        <v>167</v>
      </c>
      <c r="D19" s="29" t="s">
        <v>166</v>
      </c>
      <c r="E19" s="10" t="s">
        <v>67</v>
      </c>
      <c r="F19" s="20" t="s">
        <v>22</v>
      </c>
      <c r="G19" s="25" t="s">
        <v>365</v>
      </c>
      <c r="H19" s="15" t="s">
        <v>168</v>
      </c>
      <c r="I19" s="21" t="s">
        <v>169</v>
      </c>
      <c r="J19" s="53">
        <v>23</v>
      </c>
      <c r="K19" s="54">
        <v>22</v>
      </c>
      <c r="L19" s="85">
        <v>21</v>
      </c>
      <c r="M19" s="118">
        <f>AVERAGE(J19:L19)</f>
        <v>22</v>
      </c>
      <c r="N19" s="87" t="s">
        <v>352</v>
      </c>
    </row>
    <row r="20" spans="1:14" ht="33" customHeight="1" x14ac:dyDescent="0.25">
      <c r="A20" s="24">
        <v>3</v>
      </c>
      <c r="B20" s="7" t="s">
        <v>8</v>
      </c>
      <c r="C20" s="29" t="s">
        <v>305</v>
      </c>
      <c r="D20" s="29" t="s">
        <v>58</v>
      </c>
      <c r="E20" s="6" t="s">
        <v>67</v>
      </c>
      <c r="F20" s="20" t="s">
        <v>22</v>
      </c>
      <c r="G20" s="25" t="s">
        <v>365</v>
      </c>
      <c r="H20" s="13" t="s">
        <v>306</v>
      </c>
      <c r="I20" s="13" t="s">
        <v>106</v>
      </c>
      <c r="J20" s="53">
        <v>20</v>
      </c>
      <c r="K20" s="53">
        <v>21</v>
      </c>
      <c r="L20" s="85">
        <v>19</v>
      </c>
      <c r="M20" s="118">
        <f>AVERAGE(J20:L20)</f>
        <v>20</v>
      </c>
      <c r="N20" s="87" t="s">
        <v>353</v>
      </c>
    </row>
    <row r="21" spans="1:14" ht="33" customHeight="1" x14ac:dyDescent="0.25">
      <c r="A21" s="28">
        <v>4</v>
      </c>
      <c r="B21" s="14" t="s">
        <v>259</v>
      </c>
      <c r="C21" s="29" t="s">
        <v>264</v>
      </c>
      <c r="D21" s="29" t="s">
        <v>265</v>
      </c>
      <c r="E21" s="6" t="s">
        <v>67</v>
      </c>
      <c r="F21" s="20" t="s">
        <v>22</v>
      </c>
      <c r="G21" s="25" t="s">
        <v>365</v>
      </c>
      <c r="H21" s="15" t="s">
        <v>266</v>
      </c>
      <c r="I21" s="15" t="s">
        <v>267</v>
      </c>
      <c r="J21" s="53">
        <v>13</v>
      </c>
      <c r="K21" s="53">
        <v>12</v>
      </c>
      <c r="L21" s="85">
        <v>12</v>
      </c>
      <c r="M21" s="118">
        <f>AVERAGE(J21:L21)</f>
        <v>12.333333333333334</v>
      </c>
      <c r="N21" s="87"/>
    </row>
    <row r="22" spans="1:14" ht="33" customHeight="1" x14ac:dyDescent="0.25">
      <c r="A22" s="28">
        <v>5</v>
      </c>
      <c r="B22" s="17" t="s">
        <v>6</v>
      </c>
      <c r="C22" s="29" t="s">
        <v>247</v>
      </c>
      <c r="D22" s="29" t="s">
        <v>19</v>
      </c>
      <c r="E22" s="10" t="s">
        <v>38</v>
      </c>
      <c r="F22" s="20" t="s">
        <v>22</v>
      </c>
      <c r="G22" s="25" t="s">
        <v>365</v>
      </c>
      <c r="H22" s="21" t="s">
        <v>248</v>
      </c>
      <c r="I22" s="21" t="s">
        <v>246</v>
      </c>
      <c r="J22" s="54"/>
      <c r="K22" s="53"/>
      <c r="L22" s="85"/>
      <c r="M22" s="118"/>
      <c r="N22" s="87"/>
    </row>
    <row r="24" spans="1:14" ht="20.25" x14ac:dyDescent="0.3">
      <c r="B24" s="114"/>
      <c r="C24" s="115"/>
      <c r="D24" s="115"/>
      <c r="E24" s="115"/>
      <c r="F24" s="115"/>
      <c r="G24" s="115"/>
      <c r="H24" s="115"/>
      <c r="I24" s="115"/>
      <c r="J24" s="116"/>
      <c r="K24" s="116"/>
      <c r="L24" s="117"/>
    </row>
  </sheetData>
  <sheetProtection algorithmName="SHA-512" hashValue="n4ijTT38gfNShE86+M00S8jjLN6yLjtN8uurSkmbmH1zxxiGzGXnHN5VcQRI/UFTkrRaJImyILK4vTVyU/Mqyg==" saltValue="n+/SS9WfQZ2fX0uN2UpGhQ==" spinCount="100000" sheet="1" objects="1" scenarios="1" selectLockedCells="1" selectUnlockedCells="1"/>
  <autoFilter ref="B1:K11" xr:uid="{DECC2769-48DF-470A-9F8F-E9F1BE4E6822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xmlns:xlrd2="http://schemas.microsoft.com/office/spreadsheetml/2017/richdata2" ref="B18:N22">
    <sortCondition descending="1" ref="M18:M22"/>
  </sortState>
  <mergeCells count="11">
    <mergeCell ref="L2:L3"/>
    <mergeCell ref="M2:M3"/>
    <mergeCell ref="N2:N3"/>
    <mergeCell ref="A1:K1"/>
    <mergeCell ref="A2:A3"/>
    <mergeCell ref="B2:B3"/>
    <mergeCell ref="C2:G2"/>
    <mergeCell ref="H2:H3"/>
    <mergeCell ref="I2:I3"/>
    <mergeCell ref="J2:J3"/>
    <mergeCell ref="K2:K3"/>
  </mergeCells>
  <dataValidations count="1">
    <dataValidation type="list" allowBlank="1" showInputMessage="1" showErrorMessage="1" sqref="B4 B10:B12 B22 B18 B20" xr:uid="{5F6A8D47-17F4-4E47-979C-68C3ADFCF1EF}">
      <formula1>izgl</formula1>
    </dataValidation>
  </dataValidations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4442-84EC-4E60-AD2F-FE12B76EA05E}">
  <dimension ref="A1:CS28"/>
  <sheetViews>
    <sheetView zoomScale="63" zoomScaleNormal="63" zoomScaleSheetLayoutView="100" workbookViewId="0">
      <pane ySplit="1" topLeftCell="A2" activePane="bottomLeft" state="frozen"/>
      <selection pane="bottomLeft" activeCell="K28" sqref="K28"/>
    </sheetView>
  </sheetViews>
  <sheetFormatPr defaultColWidth="9.140625" defaultRowHeight="15" x14ac:dyDescent="0.25"/>
  <cols>
    <col min="1" max="1" width="6" style="4" customWidth="1"/>
    <col min="2" max="2" width="54.28515625" style="5" customWidth="1"/>
    <col min="3" max="3" width="17.5703125" style="4" customWidth="1"/>
    <col min="4" max="4" width="18.85546875" style="4" customWidth="1"/>
    <col min="5" max="5" width="12.85546875" style="4" customWidth="1"/>
    <col min="6" max="6" width="9.28515625" style="4" customWidth="1"/>
    <col min="7" max="7" width="14.42578125" style="4" customWidth="1"/>
    <col min="8" max="8" width="26.7109375" style="4" customWidth="1"/>
    <col min="9" max="9" width="23.7109375" style="4" hidden="1" customWidth="1"/>
    <col min="10" max="10" width="19.7109375" style="5" customWidth="1"/>
    <col min="11" max="11" width="17.85546875" style="5" customWidth="1"/>
    <col min="12" max="12" width="16.42578125" style="5" customWidth="1"/>
    <col min="13" max="13" width="13.140625" style="2" customWidth="1"/>
    <col min="14" max="14" width="15.28515625" style="2" customWidth="1"/>
    <col min="15" max="16384" width="9.140625" style="2"/>
  </cols>
  <sheetData>
    <row r="1" spans="1:97" ht="109.5" customHeight="1" x14ac:dyDescent="0.25">
      <c r="A1" s="151" t="s">
        <v>340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</row>
    <row r="2" spans="1:97" s="3" customFormat="1" ht="25.5" customHeight="1" x14ac:dyDescent="0.25">
      <c r="A2" s="153" t="s">
        <v>10</v>
      </c>
      <c r="B2" s="153" t="s">
        <v>2</v>
      </c>
      <c r="C2" s="153" t="s">
        <v>13</v>
      </c>
      <c r="D2" s="153"/>
      <c r="E2" s="153"/>
      <c r="F2" s="153"/>
      <c r="G2" s="153"/>
      <c r="H2" s="153" t="s">
        <v>1</v>
      </c>
      <c r="I2" s="153" t="s">
        <v>14</v>
      </c>
      <c r="J2" s="153" t="s">
        <v>350</v>
      </c>
      <c r="K2" s="160" t="s">
        <v>236</v>
      </c>
      <c r="L2" s="156" t="s">
        <v>351</v>
      </c>
      <c r="M2" s="154" t="s">
        <v>343</v>
      </c>
      <c r="N2" s="158" t="s">
        <v>344</v>
      </c>
    </row>
    <row r="3" spans="1:97" s="3" customFormat="1" ht="33" customHeight="1" x14ac:dyDescent="0.25">
      <c r="A3" s="153"/>
      <c r="B3" s="153"/>
      <c r="C3" s="50" t="s">
        <v>11</v>
      </c>
      <c r="D3" s="50" t="s">
        <v>12</v>
      </c>
      <c r="E3" s="50" t="s">
        <v>15</v>
      </c>
      <c r="F3" s="50" t="s">
        <v>0</v>
      </c>
      <c r="G3" s="51" t="s">
        <v>16</v>
      </c>
      <c r="H3" s="153"/>
      <c r="I3" s="153"/>
      <c r="J3" s="153"/>
      <c r="K3" s="160"/>
      <c r="L3" s="157"/>
      <c r="M3" s="155"/>
      <c r="N3" s="158"/>
    </row>
    <row r="4" spans="1:97" s="3" customFormat="1" ht="33" customHeight="1" x14ac:dyDescent="0.25">
      <c r="A4" s="24">
        <v>1</v>
      </c>
      <c r="B4" s="34" t="s">
        <v>8</v>
      </c>
      <c r="C4" s="29" t="s">
        <v>323</v>
      </c>
      <c r="D4" s="29" t="s">
        <v>324</v>
      </c>
      <c r="E4" s="10" t="s">
        <v>36</v>
      </c>
      <c r="F4" s="19" t="s">
        <v>20</v>
      </c>
      <c r="G4" s="25" t="s">
        <v>366</v>
      </c>
      <c r="H4" s="13" t="s">
        <v>325</v>
      </c>
      <c r="I4" s="15"/>
      <c r="J4" s="128">
        <v>22</v>
      </c>
      <c r="K4" s="141">
        <v>22</v>
      </c>
      <c r="L4" s="142">
        <v>22.5</v>
      </c>
      <c r="M4" s="138">
        <f t="shared" ref="M4:M12" si="0">AVERAGE(J4:L4)</f>
        <v>22.166666666666668</v>
      </c>
      <c r="N4" s="87" t="s">
        <v>352</v>
      </c>
    </row>
    <row r="5" spans="1:97" s="3" customFormat="1" ht="33" customHeight="1" x14ac:dyDescent="0.25">
      <c r="A5" s="28">
        <v>2</v>
      </c>
      <c r="B5" s="17" t="s">
        <v>39</v>
      </c>
      <c r="C5" s="49" t="s">
        <v>235</v>
      </c>
      <c r="D5" s="29" t="s">
        <v>234</v>
      </c>
      <c r="E5" s="10" t="s">
        <v>41</v>
      </c>
      <c r="F5" s="20" t="s">
        <v>20</v>
      </c>
      <c r="G5" s="25" t="s">
        <v>366</v>
      </c>
      <c r="H5" s="15" t="s">
        <v>236</v>
      </c>
      <c r="I5" s="15"/>
      <c r="J5" s="128">
        <v>20</v>
      </c>
      <c r="K5" s="129"/>
      <c r="L5" s="139">
        <v>20</v>
      </c>
      <c r="M5" s="138">
        <f t="shared" si="0"/>
        <v>20</v>
      </c>
      <c r="N5" s="87" t="s">
        <v>353</v>
      </c>
    </row>
    <row r="6" spans="1:97" s="3" customFormat="1" ht="33" customHeight="1" x14ac:dyDescent="0.25">
      <c r="A6" s="28">
        <v>3</v>
      </c>
      <c r="B6" s="34" t="s">
        <v>8</v>
      </c>
      <c r="C6" s="49" t="s">
        <v>321</v>
      </c>
      <c r="D6" s="29" t="s">
        <v>322</v>
      </c>
      <c r="E6" s="6" t="s">
        <v>36</v>
      </c>
      <c r="F6" s="19" t="s">
        <v>20</v>
      </c>
      <c r="G6" s="25" t="s">
        <v>366</v>
      </c>
      <c r="H6" s="13" t="s">
        <v>325</v>
      </c>
      <c r="I6" s="15"/>
      <c r="J6" s="128">
        <v>20</v>
      </c>
      <c r="K6" s="129">
        <v>20</v>
      </c>
      <c r="L6" s="139">
        <v>20</v>
      </c>
      <c r="M6" s="138">
        <f t="shared" si="0"/>
        <v>20</v>
      </c>
      <c r="N6" s="87" t="s">
        <v>353</v>
      </c>
    </row>
    <row r="7" spans="1:97" s="3" customFormat="1" ht="33" customHeight="1" x14ac:dyDescent="0.25">
      <c r="A7" s="24">
        <v>4</v>
      </c>
      <c r="B7" s="34" t="s">
        <v>8</v>
      </c>
      <c r="C7" s="29" t="s">
        <v>319</v>
      </c>
      <c r="D7" s="29" t="s">
        <v>320</v>
      </c>
      <c r="E7" s="10" t="s">
        <v>65</v>
      </c>
      <c r="F7" s="19" t="s">
        <v>20</v>
      </c>
      <c r="G7" s="25" t="s">
        <v>366</v>
      </c>
      <c r="H7" s="13" t="s">
        <v>325</v>
      </c>
      <c r="I7" s="15"/>
      <c r="J7" s="128">
        <v>20</v>
      </c>
      <c r="K7" s="128">
        <v>20</v>
      </c>
      <c r="L7" s="139">
        <v>20</v>
      </c>
      <c r="M7" s="138">
        <f t="shared" si="0"/>
        <v>20</v>
      </c>
      <c r="N7" s="87" t="s">
        <v>353</v>
      </c>
    </row>
    <row r="8" spans="1:97" s="3" customFormat="1" ht="33" customHeight="1" x14ac:dyDescent="0.25">
      <c r="A8" s="28">
        <v>5</v>
      </c>
      <c r="B8" s="9" t="s">
        <v>7</v>
      </c>
      <c r="C8" s="29" t="s">
        <v>83</v>
      </c>
      <c r="D8" s="29" t="s">
        <v>84</v>
      </c>
      <c r="E8" s="11" t="s">
        <v>65</v>
      </c>
      <c r="F8" s="19" t="s">
        <v>20</v>
      </c>
      <c r="G8" s="25" t="s">
        <v>366</v>
      </c>
      <c r="H8" s="9" t="s">
        <v>85</v>
      </c>
      <c r="I8" s="9" t="s">
        <v>62</v>
      </c>
      <c r="J8" s="129">
        <v>17</v>
      </c>
      <c r="K8" s="131">
        <v>19</v>
      </c>
      <c r="L8" s="140">
        <v>20</v>
      </c>
      <c r="M8" s="138">
        <f t="shared" si="0"/>
        <v>18.666666666666668</v>
      </c>
      <c r="N8" s="87"/>
    </row>
    <row r="9" spans="1:97" s="3" customFormat="1" ht="33" customHeight="1" x14ac:dyDescent="0.25">
      <c r="A9" s="28">
        <v>6</v>
      </c>
      <c r="B9" s="9" t="s">
        <v>7</v>
      </c>
      <c r="C9" s="150" t="s">
        <v>88</v>
      </c>
      <c r="D9" s="29" t="s">
        <v>87</v>
      </c>
      <c r="E9" s="10" t="s">
        <v>36</v>
      </c>
      <c r="F9" s="20" t="s">
        <v>20</v>
      </c>
      <c r="G9" s="25" t="s">
        <v>366</v>
      </c>
      <c r="H9" s="9" t="s">
        <v>85</v>
      </c>
      <c r="I9" s="9" t="s">
        <v>62</v>
      </c>
      <c r="J9" s="129">
        <v>18</v>
      </c>
      <c r="K9" s="128">
        <v>18</v>
      </c>
      <c r="L9" s="142">
        <v>16.5</v>
      </c>
      <c r="M9" s="138">
        <f t="shared" si="0"/>
        <v>17.5</v>
      </c>
      <c r="N9" s="87"/>
    </row>
    <row r="10" spans="1:97" s="3" customFormat="1" ht="38.450000000000003" customHeight="1" x14ac:dyDescent="0.25">
      <c r="A10" s="24">
        <v>7</v>
      </c>
      <c r="B10" s="17" t="s">
        <v>64</v>
      </c>
      <c r="C10" s="29" t="s">
        <v>142</v>
      </c>
      <c r="D10" s="29" t="s">
        <v>141</v>
      </c>
      <c r="E10" s="25" t="s">
        <v>65</v>
      </c>
      <c r="F10" s="20" t="s">
        <v>20</v>
      </c>
      <c r="G10" s="25" t="s">
        <v>366</v>
      </c>
      <c r="H10" s="15" t="s">
        <v>143</v>
      </c>
      <c r="I10" s="15" t="s">
        <v>31</v>
      </c>
      <c r="J10" s="129">
        <v>16</v>
      </c>
      <c r="K10" s="129">
        <v>15</v>
      </c>
      <c r="L10" s="139">
        <v>20</v>
      </c>
      <c r="M10" s="138">
        <f t="shared" si="0"/>
        <v>17</v>
      </c>
      <c r="N10" s="87"/>
    </row>
    <row r="11" spans="1:97" s="3" customFormat="1" ht="45.75" customHeight="1" x14ac:dyDescent="0.25">
      <c r="A11" s="28">
        <v>8</v>
      </c>
      <c r="B11" s="8" t="s">
        <v>5</v>
      </c>
      <c r="C11" s="29" t="s">
        <v>162</v>
      </c>
      <c r="D11" s="29" t="s">
        <v>163</v>
      </c>
      <c r="E11" s="10" t="s">
        <v>65</v>
      </c>
      <c r="F11" s="20" t="s">
        <v>20</v>
      </c>
      <c r="G11" s="25" t="s">
        <v>366</v>
      </c>
      <c r="H11" s="9" t="s">
        <v>164</v>
      </c>
      <c r="I11" s="15" t="s">
        <v>165</v>
      </c>
      <c r="J11" s="129">
        <v>16</v>
      </c>
      <c r="K11" s="128">
        <v>17</v>
      </c>
      <c r="L11" s="139">
        <v>17</v>
      </c>
      <c r="M11" s="138">
        <f t="shared" si="0"/>
        <v>16.666666666666668</v>
      </c>
      <c r="N11" s="87"/>
    </row>
    <row r="12" spans="1:97" s="3" customFormat="1" ht="33" customHeight="1" x14ac:dyDescent="0.25">
      <c r="A12" s="28">
        <v>9</v>
      </c>
      <c r="B12" s="17" t="s">
        <v>6</v>
      </c>
      <c r="C12" s="29" t="s">
        <v>256</v>
      </c>
      <c r="D12" s="29" t="s">
        <v>124</v>
      </c>
      <c r="E12" s="10" t="s">
        <v>36</v>
      </c>
      <c r="F12" s="19" t="s">
        <v>20</v>
      </c>
      <c r="G12" s="25" t="s">
        <v>366</v>
      </c>
      <c r="H12" s="9" t="s">
        <v>257</v>
      </c>
      <c r="I12" s="9" t="s">
        <v>258</v>
      </c>
      <c r="J12" s="129">
        <v>10</v>
      </c>
      <c r="K12" s="128">
        <v>15</v>
      </c>
      <c r="L12" s="140">
        <v>14</v>
      </c>
      <c r="M12" s="138">
        <f t="shared" si="0"/>
        <v>13</v>
      </c>
      <c r="N12" s="87"/>
    </row>
    <row r="13" spans="1:97" s="3" customFormat="1" ht="33" customHeight="1" x14ac:dyDescent="0.25">
      <c r="A13" s="24">
        <v>10</v>
      </c>
      <c r="B13" s="9" t="s">
        <v>7</v>
      </c>
      <c r="C13" s="49" t="s">
        <v>86</v>
      </c>
      <c r="D13" s="29" t="s">
        <v>51</v>
      </c>
      <c r="E13" s="10" t="s">
        <v>36</v>
      </c>
      <c r="F13" s="20" t="s">
        <v>20</v>
      </c>
      <c r="G13" s="25" t="s">
        <v>366</v>
      </c>
      <c r="H13" s="9" t="s">
        <v>85</v>
      </c>
      <c r="I13" s="9" t="s">
        <v>62</v>
      </c>
      <c r="J13" s="129"/>
      <c r="K13" s="128"/>
      <c r="L13" s="139"/>
      <c r="M13" s="138"/>
      <c r="N13" s="87"/>
    </row>
    <row r="14" spans="1:97" s="3" customFormat="1" ht="13.5" customHeight="1" x14ac:dyDescent="0.25">
      <c r="A14" s="68"/>
      <c r="B14" s="69"/>
      <c r="C14" s="62"/>
      <c r="D14" s="62"/>
      <c r="E14" s="70"/>
      <c r="F14" s="71"/>
      <c r="G14" s="65"/>
      <c r="H14" s="72"/>
      <c r="I14" s="72"/>
      <c r="J14" s="77"/>
      <c r="K14" s="73"/>
      <c r="L14" s="103"/>
      <c r="M14" s="104"/>
      <c r="N14" s="96"/>
    </row>
    <row r="15" spans="1:97" s="3" customFormat="1" ht="33" customHeight="1" x14ac:dyDescent="0.25">
      <c r="A15" s="28">
        <v>1</v>
      </c>
      <c r="B15" s="33" t="s">
        <v>174</v>
      </c>
      <c r="C15" s="49" t="s">
        <v>194</v>
      </c>
      <c r="D15" s="29" t="s">
        <v>23</v>
      </c>
      <c r="E15" s="32" t="s">
        <v>38</v>
      </c>
      <c r="F15" s="20" t="s">
        <v>22</v>
      </c>
      <c r="G15" s="25" t="s">
        <v>366</v>
      </c>
      <c r="H15" s="33" t="s">
        <v>195</v>
      </c>
      <c r="I15" s="32"/>
      <c r="J15" s="129">
        <v>25</v>
      </c>
      <c r="K15" s="130">
        <v>25</v>
      </c>
      <c r="L15" s="144">
        <v>25</v>
      </c>
      <c r="M15" s="138">
        <f t="shared" ref="M15:M25" si="1">AVERAGE(J15:L15)</f>
        <v>25</v>
      </c>
      <c r="N15" s="87" t="s">
        <v>354</v>
      </c>
    </row>
    <row r="16" spans="1:97" s="3" customFormat="1" ht="33" customHeight="1" x14ac:dyDescent="0.25">
      <c r="A16" s="28">
        <v>2</v>
      </c>
      <c r="B16" s="17" t="s">
        <v>39</v>
      </c>
      <c r="C16" s="49" t="s">
        <v>243</v>
      </c>
      <c r="D16" s="29" t="s">
        <v>242</v>
      </c>
      <c r="E16" s="6" t="s">
        <v>67</v>
      </c>
      <c r="F16" s="20" t="s">
        <v>22</v>
      </c>
      <c r="G16" s="25" t="s">
        <v>366</v>
      </c>
      <c r="H16" s="15" t="s">
        <v>236</v>
      </c>
      <c r="I16" s="15" t="s">
        <v>239</v>
      </c>
      <c r="J16" s="129">
        <v>23</v>
      </c>
      <c r="K16" s="128"/>
      <c r="L16" s="142">
        <v>23.5</v>
      </c>
      <c r="M16" s="138">
        <f t="shared" si="1"/>
        <v>23.25</v>
      </c>
      <c r="N16" s="87" t="s">
        <v>352</v>
      </c>
    </row>
    <row r="17" spans="1:14" s="3" customFormat="1" ht="33" customHeight="1" x14ac:dyDescent="0.25">
      <c r="A17" s="24">
        <v>3</v>
      </c>
      <c r="B17" s="33" t="s">
        <v>174</v>
      </c>
      <c r="C17" s="49" t="s">
        <v>192</v>
      </c>
      <c r="D17" s="29" t="s">
        <v>63</v>
      </c>
      <c r="E17" s="32" t="s">
        <v>38</v>
      </c>
      <c r="F17" s="20" t="s">
        <v>22</v>
      </c>
      <c r="G17" s="25" t="s">
        <v>366</v>
      </c>
      <c r="H17" s="33" t="s">
        <v>195</v>
      </c>
      <c r="I17" s="32"/>
      <c r="J17" s="129">
        <v>21</v>
      </c>
      <c r="K17" s="130">
        <v>22</v>
      </c>
      <c r="L17" s="147">
        <v>23.5</v>
      </c>
      <c r="M17" s="138">
        <f t="shared" si="1"/>
        <v>22.166666666666668</v>
      </c>
      <c r="N17" s="90" t="s">
        <v>352</v>
      </c>
    </row>
    <row r="18" spans="1:14" s="3" customFormat="1" ht="33" customHeight="1" x14ac:dyDescent="0.25">
      <c r="A18" s="28">
        <v>4</v>
      </c>
      <c r="B18" s="16" t="s">
        <v>3</v>
      </c>
      <c r="C18" s="49" t="s">
        <v>115</v>
      </c>
      <c r="D18" s="29" t="s">
        <v>59</v>
      </c>
      <c r="E18" s="6" t="s">
        <v>66</v>
      </c>
      <c r="F18" s="20" t="s">
        <v>22</v>
      </c>
      <c r="G18" s="25" t="s">
        <v>366</v>
      </c>
      <c r="H18" s="15" t="s">
        <v>116</v>
      </c>
      <c r="I18" s="9" t="s">
        <v>114</v>
      </c>
      <c r="J18" s="129">
        <v>22</v>
      </c>
      <c r="K18" s="129">
        <v>22</v>
      </c>
      <c r="L18" s="140">
        <v>21</v>
      </c>
      <c r="M18" s="138">
        <f t="shared" si="1"/>
        <v>21.666666666666668</v>
      </c>
      <c r="N18" s="87" t="s">
        <v>353</v>
      </c>
    </row>
    <row r="19" spans="1:14" s="3" customFormat="1" ht="42" customHeight="1" x14ac:dyDescent="0.25">
      <c r="A19" s="28">
        <v>5</v>
      </c>
      <c r="B19" s="17" t="s">
        <v>39</v>
      </c>
      <c r="C19" s="49" t="s">
        <v>237</v>
      </c>
      <c r="D19" s="29" t="s">
        <v>238</v>
      </c>
      <c r="E19" s="6" t="s">
        <v>36</v>
      </c>
      <c r="F19" s="20" t="s">
        <v>22</v>
      </c>
      <c r="G19" s="25" t="s">
        <v>366</v>
      </c>
      <c r="H19" s="15" t="s">
        <v>236</v>
      </c>
      <c r="I19" s="15" t="s">
        <v>239</v>
      </c>
      <c r="J19" s="129">
        <v>22</v>
      </c>
      <c r="K19" s="128"/>
      <c r="L19" s="139">
        <v>21</v>
      </c>
      <c r="M19" s="138">
        <f t="shared" si="1"/>
        <v>21.5</v>
      </c>
      <c r="N19" s="87" t="s">
        <v>353</v>
      </c>
    </row>
    <row r="20" spans="1:14" s="3" customFormat="1" ht="33" customHeight="1" x14ac:dyDescent="0.25">
      <c r="A20" s="24">
        <v>6</v>
      </c>
      <c r="B20" s="17" t="s">
        <v>39</v>
      </c>
      <c r="C20" s="49" t="s">
        <v>241</v>
      </c>
      <c r="D20" s="29" t="s">
        <v>240</v>
      </c>
      <c r="E20" s="6" t="s">
        <v>67</v>
      </c>
      <c r="F20" s="20" t="s">
        <v>22</v>
      </c>
      <c r="G20" s="25" t="s">
        <v>366</v>
      </c>
      <c r="H20" s="15" t="s">
        <v>236</v>
      </c>
      <c r="I20" s="15" t="s">
        <v>239</v>
      </c>
      <c r="J20" s="129">
        <v>21.5</v>
      </c>
      <c r="K20" s="129"/>
      <c r="L20" s="139">
        <v>20</v>
      </c>
      <c r="M20" s="138">
        <f t="shared" si="1"/>
        <v>20.75</v>
      </c>
      <c r="N20" s="87" t="s">
        <v>353</v>
      </c>
    </row>
    <row r="21" spans="1:14" s="3" customFormat="1" ht="33" customHeight="1" x14ac:dyDescent="0.25">
      <c r="A21" s="28">
        <v>7</v>
      </c>
      <c r="B21" s="17" t="s">
        <v>64</v>
      </c>
      <c r="C21" s="49" t="s">
        <v>146</v>
      </c>
      <c r="D21" s="29" t="s">
        <v>145</v>
      </c>
      <c r="E21" s="10" t="s">
        <v>67</v>
      </c>
      <c r="F21" s="20" t="s">
        <v>22</v>
      </c>
      <c r="G21" s="25" t="s">
        <v>366</v>
      </c>
      <c r="H21" s="15" t="s">
        <v>143</v>
      </c>
      <c r="I21" s="15" t="s">
        <v>31</v>
      </c>
      <c r="J21" s="129">
        <v>20</v>
      </c>
      <c r="K21" s="128">
        <v>20</v>
      </c>
      <c r="L21" s="149">
        <v>22</v>
      </c>
      <c r="M21" s="138">
        <f t="shared" si="1"/>
        <v>20.666666666666668</v>
      </c>
      <c r="N21" s="87" t="s">
        <v>353</v>
      </c>
    </row>
    <row r="22" spans="1:14" s="3" customFormat="1" ht="33" customHeight="1" x14ac:dyDescent="0.25">
      <c r="A22" s="28">
        <v>8</v>
      </c>
      <c r="B22" s="16" t="s">
        <v>3</v>
      </c>
      <c r="C22" s="49" t="s">
        <v>118</v>
      </c>
      <c r="D22" s="29" t="s">
        <v>117</v>
      </c>
      <c r="E22" s="25" t="s">
        <v>66</v>
      </c>
      <c r="F22" s="26" t="s">
        <v>22</v>
      </c>
      <c r="G22" s="25" t="s">
        <v>366</v>
      </c>
      <c r="H22" s="15" t="s">
        <v>116</v>
      </c>
      <c r="I22" s="9" t="s">
        <v>114</v>
      </c>
      <c r="J22" s="129">
        <v>19</v>
      </c>
      <c r="K22" s="141">
        <v>19.5</v>
      </c>
      <c r="L22" s="143">
        <v>19</v>
      </c>
      <c r="M22" s="138">
        <f t="shared" si="1"/>
        <v>19.166666666666668</v>
      </c>
      <c r="N22" s="87"/>
    </row>
    <row r="23" spans="1:14" s="3" customFormat="1" ht="33" customHeight="1" x14ac:dyDescent="0.25">
      <c r="A23" s="24">
        <v>9</v>
      </c>
      <c r="B23" s="17" t="s">
        <v>64</v>
      </c>
      <c r="C23" s="49" t="s">
        <v>144</v>
      </c>
      <c r="D23" s="29" t="s">
        <v>54</v>
      </c>
      <c r="E23" s="10" t="s">
        <v>67</v>
      </c>
      <c r="F23" s="20" t="s">
        <v>22</v>
      </c>
      <c r="G23" s="25" t="s">
        <v>366</v>
      </c>
      <c r="H23" s="15" t="s">
        <v>143</v>
      </c>
      <c r="I23" s="15" t="s">
        <v>31</v>
      </c>
      <c r="J23" s="129">
        <v>17</v>
      </c>
      <c r="K23" s="129">
        <v>19</v>
      </c>
      <c r="L23" s="143">
        <v>20</v>
      </c>
      <c r="M23" s="138">
        <f t="shared" si="1"/>
        <v>18.666666666666668</v>
      </c>
      <c r="N23" s="87"/>
    </row>
    <row r="24" spans="1:14" s="3" customFormat="1" ht="33" customHeight="1" x14ac:dyDescent="0.25">
      <c r="A24" s="28">
        <v>10</v>
      </c>
      <c r="B24" s="9" t="s">
        <v>7</v>
      </c>
      <c r="C24" s="49" t="s">
        <v>90</v>
      </c>
      <c r="D24" s="29" t="s">
        <v>89</v>
      </c>
      <c r="E24" s="10" t="s">
        <v>67</v>
      </c>
      <c r="F24" s="20" t="s">
        <v>22</v>
      </c>
      <c r="G24" s="25" t="s">
        <v>366</v>
      </c>
      <c r="H24" s="9" t="s">
        <v>85</v>
      </c>
      <c r="I24" s="9" t="s">
        <v>62</v>
      </c>
      <c r="J24" s="145">
        <v>17.5</v>
      </c>
      <c r="K24" s="145">
        <v>16.5</v>
      </c>
      <c r="L24" s="139">
        <v>19</v>
      </c>
      <c r="M24" s="138">
        <f t="shared" si="1"/>
        <v>17.666666666666668</v>
      </c>
      <c r="N24" s="87"/>
    </row>
    <row r="25" spans="1:14" s="3" customFormat="1" ht="33" customHeight="1" x14ac:dyDescent="0.25">
      <c r="A25" s="28">
        <v>11</v>
      </c>
      <c r="B25" s="33" t="s">
        <v>174</v>
      </c>
      <c r="C25" s="49" t="s">
        <v>193</v>
      </c>
      <c r="D25" s="29" t="s">
        <v>18</v>
      </c>
      <c r="E25" s="32" t="s">
        <v>38</v>
      </c>
      <c r="F25" s="20" t="s">
        <v>22</v>
      </c>
      <c r="G25" s="25" t="s">
        <v>366</v>
      </c>
      <c r="H25" s="33" t="s">
        <v>195</v>
      </c>
      <c r="I25" s="32"/>
      <c r="J25" s="129">
        <v>16</v>
      </c>
      <c r="K25" s="146">
        <v>18.5</v>
      </c>
      <c r="L25" s="148">
        <v>18</v>
      </c>
      <c r="M25" s="138">
        <f t="shared" si="1"/>
        <v>17.5</v>
      </c>
      <c r="N25" s="87"/>
    </row>
    <row r="26" spans="1:14" s="3" customFormat="1" ht="45.75" customHeight="1" x14ac:dyDescent="0.25">
      <c r="A26" s="24">
        <v>12</v>
      </c>
      <c r="B26" s="8" t="s">
        <v>5</v>
      </c>
      <c r="C26" s="49" t="s">
        <v>172</v>
      </c>
      <c r="D26" s="29" t="s">
        <v>173</v>
      </c>
      <c r="E26" s="10" t="s">
        <v>67</v>
      </c>
      <c r="F26" s="20" t="s">
        <v>22</v>
      </c>
      <c r="G26" s="25" t="s">
        <v>366</v>
      </c>
      <c r="H26" s="9" t="s">
        <v>164</v>
      </c>
      <c r="I26" s="15" t="s">
        <v>165</v>
      </c>
      <c r="J26" s="129"/>
      <c r="K26" s="129"/>
      <c r="L26" s="139"/>
      <c r="M26" s="138"/>
      <c r="N26" s="87"/>
    </row>
    <row r="27" spans="1:14" ht="30.75" customHeight="1" x14ac:dyDescent="0.25">
      <c r="M27" s="31"/>
    </row>
    <row r="28" spans="1:14" s="137" customFormat="1" ht="18.75" x14ac:dyDescent="0.3">
      <c r="A28" s="134"/>
      <c r="B28" s="135"/>
      <c r="C28" s="134"/>
      <c r="D28" s="134"/>
      <c r="E28" s="134"/>
      <c r="F28" s="134"/>
      <c r="G28" s="134"/>
      <c r="H28" s="134"/>
      <c r="I28" s="134" t="s">
        <v>351</v>
      </c>
      <c r="J28" s="136"/>
      <c r="K28" s="136"/>
      <c r="L28" s="136"/>
    </row>
  </sheetData>
  <sheetProtection algorithmName="SHA-512" hashValue="r1TMsMdxPP2QnIaidL1FQsnnyI+ns39gq9/0tR4NEJIKdV49FwkvxYXH0yR0C8sekShG31P3/K6Slst0YuK2BQ==" saltValue="RBLjY/jHb2qlM2Jd0xRKqQ==" spinCount="100000" sheet="1" objects="1" scenarios="1" selectLockedCells="1" selectUnlockedCells="1"/>
  <autoFilter ref="B1:L27" xr:uid="{1A9F4442-84EC-4E60-AD2F-FE12B76EA05E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sortState xmlns:xlrd2="http://schemas.microsoft.com/office/spreadsheetml/2017/richdata2" ref="B15:N26">
    <sortCondition descending="1" ref="M15:M26"/>
  </sortState>
  <mergeCells count="11">
    <mergeCell ref="M2:M3"/>
    <mergeCell ref="N2:N3"/>
    <mergeCell ref="L2:L3"/>
    <mergeCell ref="A1:L1"/>
    <mergeCell ref="A2:A3"/>
    <mergeCell ref="B2:B3"/>
    <mergeCell ref="C2:G2"/>
    <mergeCell ref="H2:H3"/>
    <mergeCell ref="I2:I3"/>
    <mergeCell ref="J2:J3"/>
    <mergeCell ref="K2:K3"/>
  </mergeCells>
  <dataValidations count="1">
    <dataValidation type="list" allowBlank="1" showInputMessage="1" showErrorMessage="1" sqref="B4:B9 B23:B26 B13:B15" xr:uid="{C2004A1E-9860-47F5-BDC4-729B55A2766F}">
      <formula1>izgl</formula1>
    </dataValidation>
  </dataValidations>
  <pageMargins left="0.25" right="0.25" top="0.31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25.01.Lielā zāle Metāla pūtēji</vt:lpstr>
      <vt:lpstr>26.01. Lielā zāle Flautas&amp;Sax</vt:lpstr>
      <vt:lpstr>26.01. Mazā zāle (44.kl.)</vt:lpstr>
      <vt:lpstr>27.01.Lielā zāle SITĒJI</vt:lpstr>
      <vt:lpstr>'25.01.Lielā zāle Metāla pūtēji'!Drukas_apgabals</vt:lpstr>
      <vt:lpstr>'26.01. Lielā zāle Flautas&amp;Sax'!Drukas_apgabals</vt:lpstr>
      <vt:lpstr>'26.01. Mazā zāle (44.kl.)'!Drukas_apgabals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Māra Kalve</cp:lastModifiedBy>
  <cp:lastPrinted>2024-02-07T15:27:24Z</cp:lastPrinted>
  <dcterms:created xsi:type="dcterms:W3CDTF">2015-09-17T14:22:05Z</dcterms:created>
  <dcterms:modified xsi:type="dcterms:W3CDTF">2024-02-07T15:52:09Z</dcterms:modified>
</cp:coreProperties>
</file>