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a.sharepoint.com/sites/34LNKC/Koplietojamie dokumenti/Apmaiņa/2_KI nodaļa/Eksāmeni/PKE_2022_2023/Māksla/REZULTĀTI/"/>
    </mc:Choice>
  </mc:AlternateContent>
  <xr:revisionPtr revIDLastSave="995" documentId="8_{7D60618E-AF4A-4499-8A41-D8AAB2A4F161}" xr6:coauthVersionLast="47" xr6:coauthVersionMax="47" xr10:uidLastSave="{B79D05A4-0086-4221-8B9A-65899C210F86}"/>
  <bookViews>
    <workbookView xWindow="-108" yWindow="-108" windowWidth="23256" windowHeight="12252" xr2:uid="{59FEA32F-1C71-42E3-9C81-2A866A82349F}"/>
  </bookViews>
  <sheets>
    <sheet name="Lapa1" sheetId="1" r:id="rId1"/>
  </sheets>
  <definedNames>
    <definedName name="_xlnm._FilterDatabase" localSheetId="0" hidden="1">Lapa1!$A$2:$S$94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1" l="1"/>
  <c r="S30" i="1"/>
  <c r="S32" i="1"/>
  <c r="S23" i="1"/>
  <c r="S24" i="1"/>
  <c r="S25" i="1"/>
  <c r="S26" i="1"/>
  <c r="S27" i="1"/>
  <c r="S28" i="1"/>
  <c r="S29" i="1"/>
  <c r="S82" i="1"/>
  <c r="S83" i="1"/>
  <c r="S21" i="1"/>
  <c r="S88" i="1"/>
  <c r="S89" i="1"/>
  <c r="S91" i="1"/>
  <c r="S33" i="1"/>
  <c r="S34" i="1"/>
  <c r="S35" i="1"/>
  <c r="S36" i="1"/>
  <c r="S37" i="1"/>
  <c r="S38" i="1"/>
  <c r="S39" i="1"/>
  <c r="S40" i="1"/>
  <c r="S41" i="1"/>
  <c r="S42" i="1"/>
  <c r="S43" i="1"/>
  <c r="S77" i="1"/>
  <c r="S69" i="1"/>
  <c r="S68" i="1"/>
  <c r="S61" i="1"/>
  <c r="S62" i="1"/>
  <c r="S63" i="1"/>
  <c r="S15" i="1"/>
  <c r="S16" i="1"/>
  <c r="S3" i="1"/>
  <c r="S17" i="1"/>
  <c r="S18" i="1"/>
  <c r="S19" i="1"/>
  <c r="S44" i="1"/>
  <c r="S45" i="1"/>
  <c r="S46" i="1"/>
  <c r="S47" i="1"/>
  <c r="S90" i="1"/>
  <c r="S20" i="1"/>
  <c r="S66" i="1"/>
  <c r="S49" i="1"/>
  <c r="S50" i="1"/>
  <c r="S65" i="1"/>
  <c r="S51" i="1"/>
  <c r="S52" i="1"/>
  <c r="S53" i="1"/>
  <c r="S54" i="1"/>
  <c r="S55" i="1"/>
  <c r="S56" i="1"/>
  <c r="S57" i="1"/>
  <c r="S58" i="1"/>
  <c r="S59" i="1"/>
  <c r="S9" i="1"/>
  <c r="S4" i="1"/>
  <c r="S5" i="1"/>
  <c r="S84" i="1"/>
  <c r="S85" i="1"/>
  <c r="S86" i="1"/>
  <c r="S87" i="1"/>
  <c r="S93" i="1"/>
  <c r="S94" i="1"/>
  <c r="S22" i="1"/>
  <c r="S64" i="1"/>
  <c r="S81" i="1"/>
  <c r="S92" i="1"/>
  <c r="S6" i="1"/>
  <c r="S7" i="1"/>
  <c r="S8" i="1"/>
  <c r="S71" i="1"/>
  <c r="S72" i="1"/>
  <c r="S73" i="1"/>
  <c r="S74" i="1"/>
  <c r="S75" i="1"/>
  <c r="S76" i="1"/>
  <c r="S78" i="1"/>
  <c r="S79" i="1"/>
  <c r="S10" i="1"/>
  <c r="S11" i="1"/>
  <c r="S12" i="1"/>
  <c r="S13" i="1"/>
  <c r="S14" i="1"/>
  <c r="S48" i="1"/>
  <c r="S67" i="1"/>
  <c r="S70" i="1"/>
  <c r="S80" i="1"/>
  <c r="S60" i="1"/>
</calcChain>
</file>

<file path=xl/sharedStrings.xml><?xml version="1.0" encoding="utf-8"?>
<sst xmlns="http://schemas.openxmlformats.org/spreadsheetml/2006/main" count="412" uniqueCount="107">
  <si>
    <t>vērtējums ballēs</t>
  </si>
  <si>
    <t>Eksāmena norises datums</t>
  </si>
  <si>
    <t>Izglītības iestāde</t>
  </si>
  <si>
    <t>Struktūrvienība</t>
  </si>
  <si>
    <t>Profesionālā kvalifikācija</t>
  </si>
  <si>
    <t>Izglītības programmas kods</t>
  </si>
  <si>
    <t>PIEZĪMES</t>
  </si>
  <si>
    <t>Atļauts kārtot PKE</t>
  </si>
  <si>
    <t>Nokārtoja PKE</t>
  </si>
  <si>
    <t>Neieradās uz PKE</t>
  </si>
  <si>
    <t>&lt;=4 b</t>
  </si>
  <si>
    <t>5 b</t>
  </si>
  <si>
    <t>6 b</t>
  </si>
  <si>
    <t>7 b</t>
  </si>
  <si>
    <t>8 b</t>
  </si>
  <si>
    <t>9 b</t>
  </si>
  <si>
    <t>10 b</t>
  </si>
  <si>
    <t>Vidējā atzīme specialitātē</t>
  </si>
  <si>
    <t>Jaņa Rozentāla Mākslas skola</t>
  </si>
  <si>
    <t>Multimediju dizaina speciālists</t>
  </si>
  <si>
    <t>Vizuālās reklāmas dizaina speciālists</t>
  </si>
  <si>
    <t>Tekstilizstrādājumu dizaina speciālists</t>
  </si>
  <si>
    <t>Foto dizaina speciālists</t>
  </si>
  <si>
    <t>Koka izstrādājumu dizaina speciālists</t>
  </si>
  <si>
    <t>Apģērbu dizaina speciālists</t>
  </si>
  <si>
    <t>Interjera dizaina speciālists</t>
  </si>
  <si>
    <t>35b214041</t>
  </si>
  <si>
    <t>35b214061</t>
  </si>
  <si>
    <t>35b214031</t>
  </si>
  <si>
    <t>Ilustrators</t>
  </si>
  <si>
    <t>Jēkabpils Agrobiznesa koledža</t>
  </si>
  <si>
    <t>Informācija par  profesionālās kvalifikācijas eksāmenu  2022./2023.m.g. rezultātiem mākslas un dizaina jomā</t>
  </si>
  <si>
    <t>MIKC "Daugavpils Dizaina un mākslas vidusskola "Saules skola""</t>
  </si>
  <si>
    <t>19.06.2023.</t>
  </si>
  <si>
    <t>Izglītības programma</t>
  </si>
  <si>
    <t>Apģērbu dizains</t>
  </si>
  <si>
    <t>Audiovizuālā māksla un tehnoloģijas</t>
  </si>
  <si>
    <t>35b213011</t>
  </si>
  <si>
    <t>Interjera dizains</t>
  </si>
  <si>
    <t>Koka izstrādājumu dizains</t>
  </si>
  <si>
    <t>Multimediju dizains</t>
  </si>
  <si>
    <t>Reklāmas dizains</t>
  </si>
  <si>
    <t>Tekstilizstrādājumu dizains</t>
  </si>
  <si>
    <t>20.06.2023.</t>
  </si>
  <si>
    <t>MIKC "Nacionālā Mākslu vidusskola"</t>
  </si>
  <si>
    <t>15-16.06.2023.</t>
  </si>
  <si>
    <t>15.06.2023.</t>
  </si>
  <si>
    <t>Mākslas</t>
  </si>
  <si>
    <t>Vides labiekārtojuma un objektu dizaina speciālists</t>
  </si>
  <si>
    <t>Video operators</t>
  </si>
  <si>
    <t>Ogres tehnikums</t>
  </si>
  <si>
    <t>21.06., 28.06.2023.</t>
  </si>
  <si>
    <t>Vides dizains</t>
  </si>
  <si>
    <t>30.03., 20.06.2023.</t>
  </si>
  <si>
    <t>16.06.2023.</t>
  </si>
  <si>
    <t>29.03. 19.06.2023.</t>
  </si>
  <si>
    <t>Rīgas Celtniecības koledža</t>
  </si>
  <si>
    <t>Restaurācija</t>
  </si>
  <si>
    <t>Restauratora asistents</t>
  </si>
  <si>
    <t>Profesionālā vidusskola "Victoria"</t>
  </si>
  <si>
    <t>14.06.2023.</t>
  </si>
  <si>
    <t>Rēzeknes Mākslas un dizaina vidusskola</t>
  </si>
  <si>
    <t>Tēlniecības objektu dizaina speciālists</t>
  </si>
  <si>
    <t>Keramikas izstrādājumu dizains</t>
  </si>
  <si>
    <t>Keramikas izstrādājumu dizaina speciālists</t>
  </si>
  <si>
    <t>Latgales industriālais tehnikums</t>
  </si>
  <si>
    <t>Interjera dizainera asistents</t>
  </si>
  <si>
    <t>21.06.2023.</t>
  </si>
  <si>
    <t>Valmieras Dizaina un mākslas vidusskola</t>
  </si>
  <si>
    <t>Zaļenieku komerciālā un amatniecības vidusskola</t>
  </si>
  <si>
    <t>27.10.2022.</t>
  </si>
  <si>
    <t>MIKC Liepājas Mūzikas, mākslas un dizaina vidusskola</t>
  </si>
  <si>
    <t>MIKC Rīgas Dizaina un mākslas vidusskola</t>
  </si>
  <si>
    <t>Rēzeknes tehnikums</t>
  </si>
  <si>
    <t>Rīgas Stila un modes tehnikums</t>
  </si>
  <si>
    <t>Vidzemes Tehnoloģiju un dizaina tehnikums</t>
  </si>
  <si>
    <t>Valsts SIA „Rīgas Tūrisma un radošās industrijas tehnikums”</t>
  </si>
  <si>
    <t>MIKC Kuldīgas Tehnoloģiju un tūrisma tehnikums</t>
  </si>
  <si>
    <t>Rīgas Mākslas un mediju tehnikums</t>
  </si>
  <si>
    <t xml:space="preserve">Multimediju dizains </t>
  </si>
  <si>
    <t>Koka mākslinieciskā apstrāde</t>
  </si>
  <si>
    <t xml:space="preserve">Multimediju dizaina speciālists (animācija) </t>
  </si>
  <si>
    <t>Vides dizaina speciālists</t>
  </si>
  <si>
    <t xml:space="preserve">Interjera dizaina speciālists </t>
  </si>
  <si>
    <t xml:space="preserve">Vizuālās reklāmas dizaina speciālists </t>
  </si>
  <si>
    <t>Stila mēbeļu modelētājs</t>
  </si>
  <si>
    <t>28.06.2023.</t>
  </si>
  <si>
    <t>27.06.2023.</t>
  </si>
  <si>
    <t>26.06.2022.</t>
  </si>
  <si>
    <t xml:space="preserve">Multimediju dizaina speciālists (web dizains) </t>
  </si>
  <si>
    <t>Nav vērtējuma</t>
  </si>
  <si>
    <t>28.06.2022.</t>
  </si>
  <si>
    <t>19.06.2022.</t>
  </si>
  <si>
    <t>Tekstilmateriālu dizaina speciālists</t>
  </si>
  <si>
    <t>Materiālu dizaina speciālists</t>
  </si>
  <si>
    <t>Metāla izstrādājumu dizains</t>
  </si>
  <si>
    <t>Stikla izstrādājumu dizains</t>
  </si>
  <si>
    <t>13.06.2023.</t>
  </si>
  <si>
    <t>Ādas izstrādājumu dizains</t>
  </si>
  <si>
    <t>Mēbeļu dizaina speciālists</t>
  </si>
  <si>
    <t>Arhitektūra</t>
  </si>
  <si>
    <t>Arhitektūras tehniķis</t>
  </si>
  <si>
    <t>Skaistumkopšanas pakalpojumi</t>
  </si>
  <si>
    <t>Viuzālā tēla stilists</t>
  </si>
  <si>
    <t>Fotogrāfs</t>
  </si>
  <si>
    <t>ārpus formālā novērtēšana</t>
  </si>
  <si>
    <t>Liepājas Dizaina un mākslas 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</si>
</sst>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 tint="4.9989318521683403E-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7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0" fillId="0" borderId="0" xfId="0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wrapText="1"/>
    </xf>
    <xf numFmtId="164" fontId="6" fillId="0" borderId="2" xfId="0" applyNumberFormat="1" applyFont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center" wrapText="1"/>
    </xf>
    <xf numFmtId="164" fontId="7" fillId="0" borderId="2" xfId="0" applyNumberFormat="1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vertical="top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1" fontId="8" fillId="0" borderId="2" xfId="0" applyNumberFormat="1" applyFont="1" applyFill="1" applyBorder="1" applyAlignment="1">
      <alignment horizontal="left" vertical="top"/>
    </xf>
    <xf numFmtId="14" fontId="8" fillId="0" borderId="2" xfId="0" applyNumberFormat="1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center"/>
    </xf>
    <xf numFmtId="164" fontId="6" fillId="0" borderId="2" xfId="0" applyNumberFormat="1" applyFont="1" applyFill="1" applyBorder="1" applyAlignment="1">
      <alignment horizontal="left" vertical="top"/>
    </xf>
    <xf numFmtId="0" fontId="0" fillId="0" borderId="0" xfId="0" applyFill="1"/>
    <xf numFmtId="0" fontId="10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</cellXfs>
  <cellStyles count="3">
    <cellStyle name="Normal 2" xfId="1" xr:uid="{42D09397-B612-4447-B86F-1168AFFD3503}"/>
    <cellStyle name="Normal_Sheet1" xfId="2" xr:uid="{A4178D0D-1C41-45AA-B675-1700B9F9A5C6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5CD6-DB5D-4407-9FD4-34CDD7B52081}">
  <dimension ref="A1:U103"/>
  <sheetViews>
    <sheetView tabSelected="1" zoomScale="80" zoomScaleNormal="80" workbookViewId="0">
      <pane ySplit="2" topLeftCell="A3" activePane="bottomLeft" state="frozen"/>
      <selection pane="bottomLeft" activeCell="U8" sqref="U8:U9"/>
    </sheetView>
  </sheetViews>
  <sheetFormatPr defaultRowHeight="14.4" x14ac:dyDescent="0.3"/>
  <cols>
    <col min="1" max="1" width="12.77734375" customWidth="1"/>
    <col min="2" max="2" width="36.21875" style="10" customWidth="1"/>
    <col min="3" max="3" width="25.21875" customWidth="1"/>
    <col min="4" max="4" width="18.6640625" style="10" customWidth="1"/>
    <col min="5" max="5" width="24.33203125" style="10" customWidth="1"/>
    <col min="6" max="6" width="12.6640625" customWidth="1"/>
    <col min="7" max="7" width="9.6640625" customWidth="1"/>
    <col min="12" max="12" width="7.77734375" customWidth="1"/>
    <col min="13" max="13" width="7.5546875" customWidth="1"/>
    <col min="14" max="14" width="6.88671875" customWidth="1"/>
    <col min="15" max="15" width="7.109375" customWidth="1"/>
    <col min="16" max="17" width="6.77734375" customWidth="1"/>
    <col min="18" max="18" width="7.44140625" customWidth="1"/>
    <col min="19" max="19" width="12.44140625" customWidth="1"/>
    <col min="259" max="259" width="11" customWidth="1"/>
    <col min="260" max="261" width="21.109375" customWidth="1"/>
    <col min="262" max="262" width="24.33203125" customWidth="1"/>
    <col min="263" max="263" width="12.6640625" customWidth="1"/>
    <col min="264" max="264" width="14" customWidth="1"/>
    <col min="275" max="275" width="12.44140625" customWidth="1"/>
    <col min="515" max="515" width="11" customWidth="1"/>
    <col min="516" max="517" width="21.109375" customWidth="1"/>
    <col min="518" max="518" width="24.33203125" customWidth="1"/>
    <col min="519" max="519" width="12.6640625" customWidth="1"/>
    <col min="520" max="520" width="14" customWidth="1"/>
    <col min="531" max="531" width="12.44140625" customWidth="1"/>
    <col min="771" max="771" width="11" customWidth="1"/>
    <col min="772" max="773" width="21.109375" customWidth="1"/>
    <col min="774" max="774" width="24.33203125" customWidth="1"/>
    <col min="775" max="775" width="12.6640625" customWidth="1"/>
    <col min="776" max="776" width="14" customWidth="1"/>
    <col min="787" max="787" width="12.44140625" customWidth="1"/>
    <col min="1027" max="1027" width="11" customWidth="1"/>
    <col min="1028" max="1029" width="21.109375" customWidth="1"/>
    <col min="1030" max="1030" width="24.33203125" customWidth="1"/>
    <col min="1031" max="1031" width="12.6640625" customWidth="1"/>
    <col min="1032" max="1032" width="14" customWidth="1"/>
    <col min="1043" max="1043" width="12.44140625" customWidth="1"/>
    <col min="1283" max="1283" width="11" customWidth="1"/>
    <col min="1284" max="1285" width="21.109375" customWidth="1"/>
    <col min="1286" max="1286" width="24.33203125" customWidth="1"/>
    <col min="1287" max="1287" width="12.6640625" customWidth="1"/>
    <col min="1288" max="1288" width="14" customWidth="1"/>
    <col min="1299" max="1299" width="12.44140625" customWidth="1"/>
    <col min="1539" max="1539" width="11" customWidth="1"/>
    <col min="1540" max="1541" width="21.109375" customWidth="1"/>
    <col min="1542" max="1542" width="24.33203125" customWidth="1"/>
    <col min="1543" max="1543" width="12.6640625" customWidth="1"/>
    <col min="1544" max="1544" width="14" customWidth="1"/>
    <col min="1555" max="1555" width="12.44140625" customWidth="1"/>
    <col min="1795" max="1795" width="11" customWidth="1"/>
    <col min="1796" max="1797" width="21.109375" customWidth="1"/>
    <col min="1798" max="1798" width="24.33203125" customWidth="1"/>
    <col min="1799" max="1799" width="12.6640625" customWidth="1"/>
    <col min="1800" max="1800" width="14" customWidth="1"/>
    <col min="1811" max="1811" width="12.44140625" customWidth="1"/>
    <col min="2051" max="2051" width="11" customWidth="1"/>
    <col min="2052" max="2053" width="21.109375" customWidth="1"/>
    <col min="2054" max="2054" width="24.33203125" customWidth="1"/>
    <col min="2055" max="2055" width="12.6640625" customWidth="1"/>
    <col min="2056" max="2056" width="14" customWidth="1"/>
    <col min="2067" max="2067" width="12.44140625" customWidth="1"/>
    <col min="2307" max="2307" width="11" customWidth="1"/>
    <col min="2308" max="2309" width="21.109375" customWidth="1"/>
    <col min="2310" max="2310" width="24.33203125" customWidth="1"/>
    <col min="2311" max="2311" width="12.6640625" customWidth="1"/>
    <col min="2312" max="2312" width="14" customWidth="1"/>
    <col min="2323" max="2323" width="12.44140625" customWidth="1"/>
    <col min="2563" max="2563" width="11" customWidth="1"/>
    <col min="2564" max="2565" width="21.109375" customWidth="1"/>
    <col min="2566" max="2566" width="24.33203125" customWidth="1"/>
    <col min="2567" max="2567" width="12.6640625" customWidth="1"/>
    <col min="2568" max="2568" width="14" customWidth="1"/>
    <col min="2579" max="2579" width="12.44140625" customWidth="1"/>
    <col min="2819" max="2819" width="11" customWidth="1"/>
    <col min="2820" max="2821" width="21.109375" customWidth="1"/>
    <col min="2822" max="2822" width="24.33203125" customWidth="1"/>
    <col min="2823" max="2823" width="12.6640625" customWidth="1"/>
    <col min="2824" max="2824" width="14" customWidth="1"/>
    <col min="2835" max="2835" width="12.44140625" customWidth="1"/>
    <col min="3075" max="3075" width="11" customWidth="1"/>
    <col min="3076" max="3077" width="21.109375" customWidth="1"/>
    <col min="3078" max="3078" width="24.33203125" customWidth="1"/>
    <col min="3079" max="3079" width="12.6640625" customWidth="1"/>
    <col min="3080" max="3080" width="14" customWidth="1"/>
    <col min="3091" max="3091" width="12.44140625" customWidth="1"/>
    <col min="3331" max="3331" width="11" customWidth="1"/>
    <col min="3332" max="3333" width="21.109375" customWidth="1"/>
    <col min="3334" max="3334" width="24.33203125" customWidth="1"/>
    <col min="3335" max="3335" width="12.6640625" customWidth="1"/>
    <col min="3336" max="3336" width="14" customWidth="1"/>
    <col min="3347" max="3347" width="12.44140625" customWidth="1"/>
    <col min="3587" max="3587" width="11" customWidth="1"/>
    <col min="3588" max="3589" width="21.109375" customWidth="1"/>
    <col min="3590" max="3590" width="24.33203125" customWidth="1"/>
    <col min="3591" max="3591" width="12.6640625" customWidth="1"/>
    <col min="3592" max="3592" width="14" customWidth="1"/>
    <col min="3603" max="3603" width="12.44140625" customWidth="1"/>
    <col min="3843" max="3843" width="11" customWidth="1"/>
    <col min="3844" max="3845" width="21.109375" customWidth="1"/>
    <col min="3846" max="3846" width="24.33203125" customWidth="1"/>
    <col min="3847" max="3847" width="12.6640625" customWidth="1"/>
    <col min="3848" max="3848" width="14" customWidth="1"/>
    <col min="3859" max="3859" width="12.44140625" customWidth="1"/>
    <col min="4099" max="4099" width="11" customWidth="1"/>
    <col min="4100" max="4101" width="21.109375" customWidth="1"/>
    <col min="4102" max="4102" width="24.33203125" customWidth="1"/>
    <col min="4103" max="4103" width="12.6640625" customWidth="1"/>
    <col min="4104" max="4104" width="14" customWidth="1"/>
    <col min="4115" max="4115" width="12.44140625" customWidth="1"/>
    <col min="4355" max="4355" width="11" customWidth="1"/>
    <col min="4356" max="4357" width="21.109375" customWidth="1"/>
    <col min="4358" max="4358" width="24.33203125" customWidth="1"/>
    <col min="4359" max="4359" width="12.6640625" customWidth="1"/>
    <col min="4360" max="4360" width="14" customWidth="1"/>
    <col min="4371" max="4371" width="12.44140625" customWidth="1"/>
    <col min="4611" max="4611" width="11" customWidth="1"/>
    <col min="4612" max="4613" width="21.109375" customWidth="1"/>
    <col min="4614" max="4614" width="24.33203125" customWidth="1"/>
    <col min="4615" max="4615" width="12.6640625" customWidth="1"/>
    <col min="4616" max="4616" width="14" customWidth="1"/>
    <col min="4627" max="4627" width="12.44140625" customWidth="1"/>
    <col min="4867" max="4867" width="11" customWidth="1"/>
    <col min="4868" max="4869" width="21.109375" customWidth="1"/>
    <col min="4870" max="4870" width="24.33203125" customWidth="1"/>
    <col min="4871" max="4871" width="12.6640625" customWidth="1"/>
    <col min="4872" max="4872" width="14" customWidth="1"/>
    <col min="4883" max="4883" width="12.44140625" customWidth="1"/>
    <col min="5123" max="5123" width="11" customWidth="1"/>
    <col min="5124" max="5125" width="21.109375" customWidth="1"/>
    <col min="5126" max="5126" width="24.33203125" customWidth="1"/>
    <col min="5127" max="5127" width="12.6640625" customWidth="1"/>
    <col min="5128" max="5128" width="14" customWidth="1"/>
    <col min="5139" max="5139" width="12.44140625" customWidth="1"/>
    <col min="5379" max="5379" width="11" customWidth="1"/>
    <col min="5380" max="5381" width="21.109375" customWidth="1"/>
    <col min="5382" max="5382" width="24.33203125" customWidth="1"/>
    <col min="5383" max="5383" width="12.6640625" customWidth="1"/>
    <col min="5384" max="5384" width="14" customWidth="1"/>
    <col min="5395" max="5395" width="12.44140625" customWidth="1"/>
    <col min="5635" max="5635" width="11" customWidth="1"/>
    <col min="5636" max="5637" width="21.109375" customWidth="1"/>
    <col min="5638" max="5638" width="24.33203125" customWidth="1"/>
    <col min="5639" max="5639" width="12.6640625" customWidth="1"/>
    <col min="5640" max="5640" width="14" customWidth="1"/>
    <col min="5651" max="5651" width="12.44140625" customWidth="1"/>
    <col min="5891" max="5891" width="11" customWidth="1"/>
    <col min="5892" max="5893" width="21.109375" customWidth="1"/>
    <col min="5894" max="5894" width="24.33203125" customWidth="1"/>
    <col min="5895" max="5895" width="12.6640625" customWidth="1"/>
    <col min="5896" max="5896" width="14" customWidth="1"/>
    <col min="5907" max="5907" width="12.44140625" customWidth="1"/>
    <col min="6147" max="6147" width="11" customWidth="1"/>
    <col min="6148" max="6149" width="21.109375" customWidth="1"/>
    <col min="6150" max="6150" width="24.33203125" customWidth="1"/>
    <col min="6151" max="6151" width="12.6640625" customWidth="1"/>
    <col min="6152" max="6152" width="14" customWidth="1"/>
    <col min="6163" max="6163" width="12.44140625" customWidth="1"/>
    <col min="6403" max="6403" width="11" customWidth="1"/>
    <col min="6404" max="6405" width="21.109375" customWidth="1"/>
    <col min="6406" max="6406" width="24.33203125" customWidth="1"/>
    <col min="6407" max="6407" width="12.6640625" customWidth="1"/>
    <col min="6408" max="6408" width="14" customWidth="1"/>
    <col min="6419" max="6419" width="12.44140625" customWidth="1"/>
    <col min="6659" max="6659" width="11" customWidth="1"/>
    <col min="6660" max="6661" width="21.109375" customWidth="1"/>
    <col min="6662" max="6662" width="24.33203125" customWidth="1"/>
    <col min="6663" max="6663" width="12.6640625" customWidth="1"/>
    <col min="6664" max="6664" width="14" customWidth="1"/>
    <col min="6675" max="6675" width="12.44140625" customWidth="1"/>
    <col min="6915" max="6915" width="11" customWidth="1"/>
    <col min="6916" max="6917" width="21.109375" customWidth="1"/>
    <col min="6918" max="6918" width="24.33203125" customWidth="1"/>
    <col min="6919" max="6919" width="12.6640625" customWidth="1"/>
    <col min="6920" max="6920" width="14" customWidth="1"/>
    <col min="6931" max="6931" width="12.44140625" customWidth="1"/>
    <col min="7171" max="7171" width="11" customWidth="1"/>
    <col min="7172" max="7173" width="21.109375" customWidth="1"/>
    <col min="7174" max="7174" width="24.33203125" customWidth="1"/>
    <col min="7175" max="7175" width="12.6640625" customWidth="1"/>
    <col min="7176" max="7176" width="14" customWidth="1"/>
    <col min="7187" max="7187" width="12.44140625" customWidth="1"/>
    <col min="7427" max="7427" width="11" customWidth="1"/>
    <col min="7428" max="7429" width="21.109375" customWidth="1"/>
    <col min="7430" max="7430" width="24.33203125" customWidth="1"/>
    <col min="7431" max="7431" width="12.6640625" customWidth="1"/>
    <col min="7432" max="7432" width="14" customWidth="1"/>
    <col min="7443" max="7443" width="12.44140625" customWidth="1"/>
    <col min="7683" max="7683" width="11" customWidth="1"/>
    <col min="7684" max="7685" width="21.109375" customWidth="1"/>
    <col min="7686" max="7686" width="24.33203125" customWidth="1"/>
    <col min="7687" max="7687" width="12.6640625" customWidth="1"/>
    <col min="7688" max="7688" width="14" customWidth="1"/>
    <col min="7699" max="7699" width="12.44140625" customWidth="1"/>
    <col min="7939" max="7939" width="11" customWidth="1"/>
    <col min="7940" max="7941" width="21.109375" customWidth="1"/>
    <col min="7942" max="7942" width="24.33203125" customWidth="1"/>
    <col min="7943" max="7943" width="12.6640625" customWidth="1"/>
    <col min="7944" max="7944" width="14" customWidth="1"/>
    <col min="7955" max="7955" width="12.44140625" customWidth="1"/>
    <col min="8195" max="8195" width="11" customWidth="1"/>
    <col min="8196" max="8197" width="21.109375" customWidth="1"/>
    <col min="8198" max="8198" width="24.33203125" customWidth="1"/>
    <col min="8199" max="8199" width="12.6640625" customWidth="1"/>
    <col min="8200" max="8200" width="14" customWidth="1"/>
    <col min="8211" max="8211" width="12.44140625" customWidth="1"/>
    <col min="8451" max="8451" width="11" customWidth="1"/>
    <col min="8452" max="8453" width="21.109375" customWidth="1"/>
    <col min="8454" max="8454" width="24.33203125" customWidth="1"/>
    <col min="8455" max="8455" width="12.6640625" customWidth="1"/>
    <col min="8456" max="8456" width="14" customWidth="1"/>
    <col min="8467" max="8467" width="12.44140625" customWidth="1"/>
    <col min="8707" max="8707" width="11" customWidth="1"/>
    <col min="8708" max="8709" width="21.109375" customWidth="1"/>
    <col min="8710" max="8710" width="24.33203125" customWidth="1"/>
    <col min="8711" max="8711" width="12.6640625" customWidth="1"/>
    <col min="8712" max="8712" width="14" customWidth="1"/>
    <col min="8723" max="8723" width="12.44140625" customWidth="1"/>
    <col min="8963" max="8963" width="11" customWidth="1"/>
    <col min="8964" max="8965" width="21.109375" customWidth="1"/>
    <col min="8966" max="8966" width="24.33203125" customWidth="1"/>
    <col min="8967" max="8967" width="12.6640625" customWidth="1"/>
    <col min="8968" max="8968" width="14" customWidth="1"/>
    <col min="8979" max="8979" width="12.44140625" customWidth="1"/>
    <col min="9219" max="9219" width="11" customWidth="1"/>
    <col min="9220" max="9221" width="21.109375" customWidth="1"/>
    <col min="9222" max="9222" width="24.33203125" customWidth="1"/>
    <col min="9223" max="9223" width="12.6640625" customWidth="1"/>
    <col min="9224" max="9224" width="14" customWidth="1"/>
    <col min="9235" max="9235" width="12.44140625" customWidth="1"/>
    <col min="9475" max="9475" width="11" customWidth="1"/>
    <col min="9476" max="9477" width="21.109375" customWidth="1"/>
    <col min="9478" max="9478" width="24.33203125" customWidth="1"/>
    <col min="9479" max="9479" width="12.6640625" customWidth="1"/>
    <col min="9480" max="9480" width="14" customWidth="1"/>
    <col min="9491" max="9491" width="12.44140625" customWidth="1"/>
    <col min="9731" max="9731" width="11" customWidth="1"/>
    <col min="9732" max="9733" width="21.109375" customWidth="1"/>
    <col min="9734" max="9734" width="24.33203125" customWidth="1"/>
    <col min="9735" max="9735" width="12.6640625" customWidth="1"/>
    <col min="9736" max="9736" width="14" customWidth="1"/>
    <col min="9747" max="9747" width="12.44140625" customWidth="1"/>
    <col min="9987" max="9987" width="11" customWidth="1"/>
    <col min="9988" max="9989" width="21.109375" customWidth="1"/>
    <col min="9990" max="9990" width="24.33203125" customWidth="1"/>
    <col min="9991" max="9991" width="12.6640625" customWidth="1"/>
    <col min="9992" max="9992" width="14" customWidth="1"/>
    <col min="10003" max="10003" width="12.44140625" customWidth="1"/>
    <col min="10243" max="10243" width="11" customWidth="1"/>
    <col min="10244" max="10245" width="21.109375" customWidth="1"/>
    <col min="10246" max="10246" width="24.33203125" customWidth="1"/>
    <col min="10247" max="10247" width="12.6640625" customWidth="1"/>
    <col min="10248" max="10248" width="14" customWidth="1"/>
    <col min="10259" max="10259" width="12.44140625" customWidth="1"/>
    <col min="10499" max="10499" width="11" customWidth="1"/>
    <col min="10500" max="10501" width="21.109375" customWidth="1"/>
    <col min="10502" max="10502" width="24.33203125" customWidth="1"/>
    <col min="10503" max="10503" width="12.6640625" customWidth="1"/>
    <col min="10504" max="10504" width="14" customWidth="1"/>
    <col min="10515" max="10515" width="12.44140625" customWidth="1"/>
    <col min="10755" max="10755" width="11" customWidth="1"/>
    <col min="10756" max="10757" width="21.109375" customWidth="1"/>
    <col min="10758" max="10758" width="24.33203125" customWidth="1"/>
    <col min="10759" max="10759" width="12.6640625" customWidth="1"/>
    <col min="10760" max="10760" width="14" customWidth="1"/>
    <col min="10771" max="10771" width="12.44140625" customWidth="1"/>
    <col min="11011" max="11011" width="11" customWidth="1"/>
    <col min="11012" max="11013" width="21.109375" customWidth="1"/>
    <col min="11014" max="11014" width="24.33203125" customWidth="1"/>
    <col min="11015" max="11015" width="12.6640625" customWidth="1"/>
    <col min="11016" max="11016" width="14" customWidth="1"/>
    <col min="11027" max="11027" width="12.44140625" customWidth="1"/>
    <col min="11267" max="11267" width="11" customWidth="1"/>
    <col min="11268" max="11269" width="21.109375" customWidth="1"/>
    <col min="11270" max="11270" width="24.33203125" customWidth="1"/>
    <col min="11271" max="11271" width="12.6640625" customWidth="1"/>
    <col min="11272" max="11272" width="14" customWidth="1"/>
    <col min="11283" max="11283" width="12.44140625" customWidth="1"/>
    <col min="11523" max="11523" width="11" customWidth="1"/>
    <col min="11524" max="11525" width="21.109375" customWidth="1"/>
    <col min="11526" max="11526" width="24.33203125" customWidth="1"/>
    <col min="11527" max="11527" width="12.6640625" customWidth="1"/>
    <col min="11528" max="11528" width="14" customWidth="1"/>
    <col min="11539" max="11539" width="12.44140625" customWidth="1"/>
    <col min="11779" max="11779" width="11" customWidth="1"/>
    <col min="11780" max="11781" width="21.109375" customWidth="1"/>
    <col min="11782" max="11782" width="24.33203125" customWidth="1"/>
    <col min="11783" max="11783" width="12.6640625" customWidth="1"/>
    <col min="11784" max="11784" width="14" customWidth="1"/>
    <col min="11795" max="11795" width="12.44140625" customWidth="1"/>
    <col min="12035" max="12035" width="11" customWidth="1"/>
    <col min="12036" max="12037" width="21.109375" customWidth="1"/>
    <col min="12038" max="12038" width="24.33203125" customWidth="1"/>
    <col min="12039" max="12039" width="12.6640625" customWidth="1"/>
    <col min="12040" max="12040" width="14" customWidth="1"/>
    <col min="12051" max="12051" width="12.44140625" customWidth="1"/>
    <col min="12291" max="12291" width="11" customWidth="1"/>
    <col min="12292" max="12293" width="21.109375" customWidth="1"/>
    <col min="12294" max="12294" width="24.33203125" customWidth="1"/>
    <col min="12295" max="12295" width="12.6640625" customWidth="1"/>
    <col min="12296" max="12296" width="14" customWidth="1"/>
    <col min="12307" max="12307" width="12.44140625" customWidth="1"/>
    <col min="12547" max="12547" width="11" customWidth="1"/>
    <col min="12548" max="12549" width="21.109375" customWidth="1"/>
    <col min="12550" max="12550" width="24.33203125" customWidth="1"/>
    <col min="12551" max="12551" width="12.6640625" customWidth="1"/>
    <col min="12552" max="12552" width="14" customWidth="1"/>
    <col min="12563" max="12563" width="12.44140625" customWidth="1"/>
    <col min="12803" max="12803" width="11" customWidth="1"/>
    <col min="12804" max="12805" width="21.109375" customWidth="1"/>
    <col min="12806" max="12806" width="24.33203125" customWidth="1"/>
    <col min="12807" max="12807" width="12.6640625" customWidth="1"/>
    <col min="12808" max="12808" width="14" customWidth="1"/>
    <col min="12819" max="12819" width="12.44140625" customWidth="1"/>
    <col min="13059" max="13059" width="11" customWidth="1"/>
    <col min="13060" max="13061" width="21.109375" customWidth="1"/>
    <col min="13062" max="13062" width="24.33203125" customWidth="1"/>
    <col min="13063" max="13063" width="12.6640625" customWidth="1"/>
    <col min="13064" max="13064" width="14" customWidth="1"/>
    <col min="13075" max="13075" width="12.44140625" customWidth="1"/>
    <col min="13315" max="13315" width="11" customWidth="1"/>
    <col min="13316" max="13317" width="21.109375" customWidth="1"/>
    <col min="13318" max="13318" width="24.33203125" customWidth="1"/>
    <col min="13319" max="13319" width="12.6640625" customWidth="1"/>
    <col min="13320" max="13320" width="14" customWidth="1"/>
    <col min="13331" max="13331" width="12.44140625" customWidth="1"/>
    <col min="13571" max="13571" width="11" customWidth="1"/>
    <col min="13572" max="13573" width="21.109375" customWidth="1"/>
    <col min="13574" max="13574" width="24.33203125" customWidth="1"/>
    <col min="13575" max="13575" width="12.6640625" customWidth="1"/>
    <col min="13576" max="13576" width="14" customWidth="1"/>
    <col min="13587" max="13587" width="12.44140625" customWidth="1"/>
    <col min="13827" max="13827" width="11" customWidth="1"/>
    <col min="13828" max="13829" width="21.109375" customWidth="1"/>
    <col min="13830" max="13830" width="24.33203125" customWidth="1"/>
    <col min="13831" max="13831" width="12.6640625" customWidth="1"/>
    <col min="13832" max="13832" width="14" customWidth="1"/>
    <col min="13843" max="13843" width="12.44140625" customWidth="1"/>
    <col min="14083" max="14083" width="11" customWidth="1"/>
    <col min="14084" max="14085" width="21.109375" customWidth="1"/>
    <col min="14086" max="14086" width="24.33203125" customWidth="1"/>
    <col min="14087" max="14087" width="12.6640625" customWidth="1"/>
    <col min="14088" max="14088" width="14" customWidth="1"/>
    <col min="14099" max="14099" width="12.44140625" customWidth="1"/>
    <col min="14339" max="14339" width="11" customWidth="1"/>
    <col min="14340" max="14341" width="21.109375" customWidth="1"/>
    <col min="14342" max="14342" width="24.33203125" customWidth="1"/>
    <col min="14343" max="14343" width="12.6640625" customWidth="1"/>
    <col min="14344" max="14344" width="14" customWidth="1"/>
    <col min="14355" max="14355" width="12.44140625" customWidth="1"/>
    <col min="14595" max="14595" width="11" customWidth="1"/>
    <col min="14596" max="14597" width="21.109375" customWidth="1"/>
    <col min="14598" max="14598" width="24.33203125" customWidth="1"/>
    <col min="14599" max="14599" width="12.6640625" customWidth="1"/>
    <col min="14600" max="14600" width="14" customWidth="1"/>
    <col min="14611" max="14611" width="12.44140625" customWidth="1"/>
    <col min="14851" max="14851" width="11" customWidth="1"/>
    <col min="14852" max="14853" width="21.109375" customWidth="1"/>
    <col min="14854" max="14854" width="24.33203125" customWidth="1"/>
    <col min="14855" max="14855" width="12.6640625" customWidth="1"/>
    <col min="14856" max="14856" width="14" customWidth="1"/>
    <col min="14867" max="14867" width="12.44140625" customWidth="1"/>
    <col min="15107" max="15107" width="11" customWidth="1"/>
    <col min="15108" max="15109" width="21.109375" customWidth="1"/>
    <col min="15110" max="15110" width="24.33203125" customWidth="1"/>
    <col min="15111" max="15111" width="12.6640625" customWidth="1"/>
    <col min="15112" max="15112" width="14" customWidth="1"/>
    <col min="15123" max="15123" width="12.44140625" customWidth="1"/>
    <col min="15363" max="15363" width="11" customWidth="1"/>
    <col min="15364" max="15365" width="21.109375" customWidth="1"/>
    <col min="15366" max="15366" width="24.33203125" customWidth="1"/>
    <col min="15367" max="15367" width="12.6640625" customWidth="1"/>
    <col min="15368" max="15368" width="14" customWidth="1"/>
    <col min="15379" max="15379" width="12.44140625" customWidth="1"/>
    <col min="15619" max="15619" width="11" customWidth="1"/>
    <col min="15620" max="15621" width="21.109375" customWidth="1"/>
    <col min="15622" max="15622" width="24.33203125" customWidth="1"/>
    <col min="15623" max="15623" width="12.6640625" customWidth="1"/>
    <col min="15624" max="15624" width="14" customWidth="1"/>
    <col min="15635" max="15635" width="12.44140625" customWidth="1"/>
    <col min="15875" max="15875" width="11" customWidth="1"/>
    <col min="15876" max="15877" width="21.109375" customWidth="1"/>
    <col min="15878" max="15878" width="24.33203125" customWidth="1"/>
    <col min="15879" max="15879" width="12.6640625" customWidth="1"/>
    <col min="15880" max="15880" width="14" customWidth="1"/>
    <col min="15891" max="15891" width="12.44140625" customWidth="1"/>
    <col min="16131" max="16131" width="11" customWidth="1"/>
    <col min="16132" max="16133" width="21.109375" customWidth="1"/>
    <col min="16134" max="16134" width="24.33203125" customWidth="1"/>
    <col min="16135" max="16135" width="12.6640625" customWidth="1"/>
    <col min="16136" max="16136" width="14" customWidth="1"/>
    <col min="16147" max="16147" width="12.44140625" customWidth="1"/>
  </cols>
  <sheetData>
    <row r="1" spans="1:19" ht="15.6" x14ac:dyDescent="0.3">
      <c r="A1" s="45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33"/>
      <c r="L1" s="46" t="s">
        <v>0</v>
      </c>
      <c r="M1" s="46"/>
      <c r="N1" s="46"/>
      <c r="O1" s="46"/>
      <c r="P1" s="46"/>
      <c r="Q1" s="46"/>
      <c r="R1" s="46"/>
    </row>
    <row r="2" spans="1:19" ht="39.6" x14ac:dyDescent="0.3">
      <c r="A2" s="1" t="s">
        <v>1</v>
      </c>
      <c r="B2" s="2" t="s">
        <v>2</v>
      </c>
      <c r="C2" s="2" t="s">
        <v>3</v>
      </c>
      <c r="D2" s="2" t="s">
        <v>34</v>
      </c>
      <c r="E2" s="2" t="s">
        <v>4</v>
      </c>
      <c r="F2" s="3" t="s">
        <v>5</v>
      </c>
      <c r="G2" s="1" t="s">
        <v>6</v>
      </c>
      <c r="H2" s="4" t="s">
        <v>7</v>
      </c>
      <c r="I2" s="4" t="s">
        <v>8</v>
      </c>
      <c r="J2" s="5" t="s">
        <v>9</v>
      </c>
      <c r="K2" s="5" t="s">
        <v>90</v>
      </c>
      <c r="L2" s="6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8" t="s">
        <v>17</v>
      </c>
    </row>
    <row r="3" spans="1:19" s="9" customFormat="1" ht="27.6" x14ac:dyDescent="0.3">
      <c r="A3" s="11" t="s">
        <v>43</v>
      </c>
      <c r="B3" s="12" t="s">
        <v>30</v>
      </c>
      <c r="C3" s="11"/>
      <c r="D3" s="12" t="s">
        <v>40</v>
      </c>
      <c r="E3" s="12" t="s">
        <v>19</v>
      </c>
      <c r="F3" s="11">
        <v>33214121</v>
      </c>
      <c r="G3" s="11"/>
      <c r="H3" s="11">
        <v>19</v>
      </c>
      <c r="I3" s="11">
        <v>19</v>
      </c>
      <c r="J3" s="11"/>
      <c r="K3" s="11"/>
      <c r="L3" s="11"/>
      <c r="M3" s="11"/>
      <c r="N3" s="11"/>
      <c r="O3" s="11"/>
      <c r="P3" s="11">
        <v>4</v>
      </c>
      <c r="Q3" s="11">
        <v>7</v>
      </c>
      <c r="R3" s="11">
        <v>8</v>
      </c>
      <c r="S3" s="17">
        <f t="shared" ref="S3:S32" si="0">((L3*4+M3*5+N3*6+O3*7+P3*8+Q3*9+R3*10)/H3)</f>
        <v>9.2105263157894743</v>
      </c>
    </row>
    <row r="4" spans="1:19" s="9" customFormat="1" x14ac:dyDescent="0.3">
      <c r="A4" s="19" t="s">
        <v>33</v>
      </c>
      <c r="B4" s="12" t="s">
        <v>65</v>
      </c>
      <c r="C4" s="11"/>
      <c r="D4" s="12" t="s">
        <v>38</v>
      </c>
      <c r="E4" s="12" t="s">
        <v>66</v>
      </c>
      <c r="F4" s="11" t="s">
        <v>28</v>
      </c>
      <c r="G4" s="11"/>
      <c r="H4" s="31">
        <v>6</v>
      </c>
      <c r="I4" s="31">
        <v>6</v>
      </c>
      <c r="J4" s="31"/>
      <c r="K4" s="31"/>
      <c r="L4" s="31"/>
      <c r="M4" s="31">
        <v>1</v>
      </c>
      <c r="N4" s="31"/>
      <c r="O4" s="31">
        <v>2</v>
      </c>
      <c r="P4" s="31">
        <v>1</v>
      </c>
      <c r="Q4" s="31">
        <v>2</v>
      </c>
      <c r="R4" s="31"/>
      <c r="S4" s="17">
        <f t="shared" si="0"/>
        <v>7.5</v>
      </c>
    </row>
    <row r="5" spans="1:19" s="9" customFormat="1" x14ac:dyDescent="0.3">
      <c r="A5" s="19" t="s">
        <v>33</v>
      </c>
      <c r="B5" s="12" t="s">
        <v>65</v>
      </c>
      <c r="C5" s="11"/>
      <c r="D5" s="12" t="s">
        <v>38</v>
      </c>
      <c r="E5" s="12" t="s">
        <v>25</v>
      </c>
      <c r="F5" s="11">
        <v>33214031</v>
      </c>
      <c r="G5" s="11"/>
      <c r="H5" s="31">
        <v>9</v>
      </c>
      <c r="I5" s="31">
        <v>9</v>
      </c>
      <c r="J5" s="31"/>
      <c r="K5" s="31"/>
      <c r="L5" s="31"/>
      <c r="M5" s="31"/>
      <c r="N5" s="31">
        <v>2</v>
      </c>
      <c r="O5" s="31">
        <v>3</v>
      </c>
      <c r="P5" s="31">
        <v>2</v>
      </c>
      <c r="Q5" s="31">
        <v>1</v>
      </c>
      <c r="R5" s="31">
        <v>1</v>
      </c>
      <c r="S5" s="17">
        <f t="shared" si="0"/>
        <v>7.5555555555555554</v>
      </c>
    </row>
    <row r="6" spans="1:19" s="9" customFormat="1" ht="27.6" x14ac:dyDescent="0.3">
      <c r="A6" s="11" t="s">
        <v>33</v>
      </c>
      <c r="B6" s="12" t="s">
        <v>32</v>
      </c>
      <c r="C6" s="11"/>
      <c r="D6" s="12" t="s">
        <v>35</v>
      </c>
      <c r="E6" s="12" t="s">
        <v>24</v>
      </c>
      <c r="F6" s="11">
        <v>33214111</v>
      </c>
      <c r="G6" s="12"/>
      <c r="H6" s="11">
        <v>2</v>
      </c>
      <c r="I6" s="11">
        <v>2</v>
      </c>
      <c r="J6" s="11"/>
      <c r="K6" s="11"/>
      <c r="L6" s="11"/>
      <c r="M6" s="11"/>
      <c r="N6" s="11"/>
      <c r="O6" s="11"/>
      <c r="P6" s="11"/>
      <c r="Q6" s="11"/>
      <c r="R6" s="11">
        <v>2</v>
      </c>
      <c r="S6" s="17">
        <f t="shared" si="0"/>
        <v>10</v>
      </c>
    </row>
    <row r="7" spans="1:19" ht="27.6" x14ac:dyDescent="0.3">
      <c r="A7" s="11" t="s">
        <v>33</v>
      </c>
      <c r="B7" s="12" t="s">
        <v>32</v>
      </c>
      <c r="C7" s="11"/>
      <c r="D7" s="12" t="s">
        <v>36</v>
      </c>
      <c r="E7" s="12" t="s">
        <v>22</v>
      </c>
      <c r="F7" s="11" t="s">
        <v>37</v>
      </c>
      <c r="G7" s="11"/>
      <c r="H7" s="11">
        <v>1</v>
      </c>
      <c r="I7" s="11">
        <v>1</v>
      </c>
      <c r="J7" s="11"/>
      <c r="K7" s="11"/>
      <c r="L7" s="11"/>
      <c r="M7" s="11"/>
      <c r="N7" s="11"/>
      <c r="O7" s="11"/>
      <c r="P7" s="11"/>
      <c r="Q7" s="11">
        <v>1</v>
      </c>
      <c r="R7" s="11"/>
      <c r="S7" s="17">
        <f t="shared" si="0"/>
        <v>9</v>
      </c>
    </row>
    <row r="8" spans="1:19" ht="27.6" x14ac:dyDescent="0.3">
      <c r="A8" s="11" t="s">
        <v>33</v>
      </c>
      <c r="B8" s="12" t="s">
        <v>32</v>
      </c>
      <c r="C8" s="11"/>
      <c r="D8" s="12" t="s">
        <v>36</v>
      </c>
      <c r="E8" s="12" t="s">
        <v>22</v>
      </c>
      <c r="F8" s="11">
        <v>33213011</v>
      </c>
      <c r="G8" s="11"/>
      <c r="H8" s="11">
        <v>6</v>
      </c>
      <c r="I8" s="11">
        <v>6</v>
      </c>
      <c r="J8" s="11"/>
      <c r="K8" s="11"/>
      <c r="L8" s="11"/>
      <c r="M8" s="11"/>
      <c r="N8" s="11">
        <v>1</v>
      </c>
      <c r="O8" s="11">
        <v>2</v>
      </c>
      <c r="P8" s="11">
        <v>2</v>
      </c>
      <c r="Q8" s="11">
        <v>1</v>
      </c>
      <c r="R8" s="11"/>
      <c r="S8" s="17">
        <f t="shared" si="0"/>
        <v>7.5</v>
      </c>
    </row>
    <row r="9" spans="1:19" ht="27.6" x14ac:dyDescent="0.3">
      <c r="A9" s="11" t="s">
        <v>33</v>
      </c>
      <c r="B9" s="12" t="s">
        <v>32</v>
      </c>
      <c r="C9" s="11"/>
      <c r="D9" s="12" t="s">
        <v>38</v>
      </c>
      <c r="E9" s="12" t="s">
        <v>25</v>
      </c>
      <c r="F9" s="11" t="s">
        <v>28</v>
      </c>
      <c r="G9" s="11"/>
      <c r="H9" s="11">
        <v>1</v>
      </c>
      <c r="I9" s="11">
        <v>1</v>
      </c>
      <c r="J9" s="11"/>
      <c r="K9" s="11"/>
      <c r="L9" s="11"/>
      <c r="M9" s="11"/>
      <c r="N9" s="11"/>
      <c r="O9" s="11"/>
      <c r="P9" s="11">
        <v>1</v>
      </c>
      <c r="Q9" s="11"/>
      <c r="R9" s="11"/>
      <c r="S9" s="17">
        <f t="shared" si="0"/>
        <v>8</v>
      </c>
    </row>
    <row r="10" spans="1:19" ht="27.6" x14ac:dyDescent="0.3">
      <c r="A10" s="11" t="s">
        <v>33</v>
      </c>
      <c r="B10" s="12" t="s">
        <v>32</v>
      </c>
      <c r="C10" s="11"/>
      <c r="D10" s="12" t="s">
        <v>38</v>
      </c>
      <c r="E10" s="12" t="s">
        <v>25</v>
      </c>
      <c r="F10" s="11">
        <v>33214031</v>
      </c>
      <c r="G10" s="11"/>
      <c r="H10" s="11">
        <v>9</v>
      </c>
      <c r="I10" s="11">
        <v>9</v>
      </c>
      <c r="J10" s="11"/>
      <c r="K10" s="11"/>
      <c r="L10" s="11"/>
      <c r="M10" s="11"/>
      <c r="N10" s="11">
        <v>2</v>
      </c>
      <c r="O10" s="11">
        <v>3</v>
      </c>
      <c r="P10" s="11">
        <v>2</v>
      </c>
      <c r="Q10" s="11">
        <v>2</v>
      </c>
      <c r="R10" s="11"/>
      <c r="S10" s="17">
        <f t="shared" si="0"/>
        <v>7.4444444444444446</v>
      </c>
    </row>
    <row r="11" spans="1:19" ht="27.6" x14ac:dyDescent="0.3">
      <c r="A11" s="11" t="s">
        <v>33</v>
      </c>
      <c r="B11" s="12" t="s">
        <v>32</v>
      </c>
      <c r="C11" s="11"/>
      <c r="D11" s="12" t="s">
        <v>39</v>
      </c>
      <c r="E11" s="12" t="s">
        <v>23</v>
      </c>
      <c r="F11" s="11">
        <v>33214051</v>
      </c>
      <c r="G11" s="11"/>
      <c r="H11" s="11">
        <v>3</v>
      </c>
      <c r="I11" s="11">
        <v>3</v>
      </c>
      <c r="J11" s="11"/>
      <c r="K11" s="11"/>
      <c r="L11" s="11">
        <v>3</v>
      </c>
      <c r="M11" s="11"/>
      <c r="N11" s="11"/>
      <c r="O11" s="11"/>
      <c r="P11" s="11"/>
      <c r="Q11" s="11"/>
      <c r="R11" s="11"/>
      <c r="S11" s="17">
        <f t="shared" si="0"/>
        <v>4</v>
      </c>
    </row>
    <row r="12" spans="1:19" ht="27.6" x14ac:dyDescent="0.3">
      <c r="A12" s="11" t="s">
        <v>33</v>
      </c>
      <c r="B12" s="12" t="s">
        <v>32</v>
      </c>
      <c r="C12" s="11"/>
      <c r="D12" s="12" t="s">
        <v>40</v>
      </c>
      <c r="E12" s="12" t="s">
        <v>19</v>
      </c>
      <c r="F12" s="11">
        <v>33214121</v>
      </c>
      <c r="G12" s="11"/>
      <c r="H12" s="11">
        <v>2</v>
      </c>
      <c r="I12" s="11">
        <v>2</v>
      </c>
      <c r="J12" s="11"/>
      <c r="K12" s="11"/>
      <c r="L12" s="11"/>
      <c r="M12" s="11"/>
      <c r="N12" s="11"/>
      <c r="O12" s="11">
        <v>1</v>
      </c>
      <c r="P12" s="11"/>
      <c r="Q12" s="11"/>
      <c r="R12" s="11">
        <v>1</v>
      </c>
      <c r="S12" s="17">
        <f t="shared" si="0"/>
        <v>8.5</v>
      </c>
    </row>
    <row r="13" spans="1:19" ht="27.6" x14ac:dyDescent="0.3">
      <c r="A13" s="11" t="s">
        <v>33</v>
      </c>
      <c r="B13" s="12" t="s">
        <v>32</v>
      </c>
      <c r="C13" s="11"/>
      <c r="D13" s="12" t="s">
        <v>41</v>
      </c>
      <c r="E13" s="12" t="s">
        <v>20</v>
      </c>
      <c r="F13" s="11" t="s">
        <v>26</v>
      </c>
      <c r="G13" s="11"/>
      <c r="H13" s="11">
        <v>3</v>
      </c>
      <c r="I13" s="11">
        <v>3</v>
      </c>
      <c r="J13" s="11"/>
      <c r="K13" s="11"/>
      <c r="L13" s="11"/>
      <c r="M13" s="11"/>
      <c r="N13" s="11"/>
      <c r="O13" s="11"/>
      <c r="P13" s="11">
        <v>2</v>
      </c>
      <c r="Q13" s="11">
        <v>1</v>
      </c>
      <c r="R13" s="11"/>
      <c r="S13" s="17">
        <f t="shared" si="0"/>
        <v>8.3333333333333339</v>
      </c>
    </row>
    <row r="14" spans="1:19" ht="27.6" x14ac:dyDescent="0.3">
      <c r="A14" s="11" t="s">
        <v>33</v>
      </c>
      <c r="B14" s="12" t="s">
        <v>32</v>
      </c>
      <c r="C14" s="11"/>
      <c r="D14" s="12" t="s">
        <v>41</v>
      </c>
      <c r="E14" s="12" t="s">
        <v>20</v>
      </c>
      <c r="F14" s="11">
        <v>33214041</v>
      </c>
      <c r="G14" s="11"/>
      <c r="H14" s="11">
        <v>2</v>
      </c>
      <c r="I14" s="11">
        <v>2</v>
      </c>
      <c r="J14" s="11"/>
      <c r="K14" s="11"/>
      <c r="L14" s="11"/>
      <c r="M14" s="11"/>
      <c r="N14" s="11"/>
      <c r="O14" s="11"/>
      <c r="P14" s="11">
        <v>1</v>
      </c>
      <c r="Q14" s="11">
        <v>1</v>
      </c>
      <c r="R14" s="11"/>
      <c r="S14" s="17">
        <f t="shared" si="0"/>
        <v>8.5</v>
      </c>
    </row>
    <row r="15" spans="1:19" ht="46.2" customHeight="1" x14ac:dyDescent="0.3">
      <c r="A15" s="11" t="s">
        <v>33</v>
      </c>
      <c r="B15" s="12" t="s">
        <v>32</v>
      </c>
      <c r="C15" s="11"/>
      <c r="D15" s="12" t="s">
        <v>42</v>
      </c>
      <c r="E15" s="12" t="s">
        <v>21</v>
      </c>
      <c r="F15" s="11" t="s">
        <v>27</v>
      </c>
      <c r="G15" s="11"/>
      <c r="H15" s="11">
        <v>3</v>
      </c>
      <c r="I15" s="11">
        <v>3</v>
      </c>
      <c r="J15" s="11"/>
      <c r="K15" s="11"/>
      <c r="L15" s="11"/>
      <c r="M15" s="11"/>
      <c r="N15" s="11"/>
      <c r="O15" s="11"/>
      <c r="P15" s="11">
        <v>1</v>
      </c>
      <c r="Q15" s="11">
        <v>1</v>
      </c>
      <c r="R15" s="11">
        <v>1</v>
      </c>
      <c r="S15" s="17">
        <f t="shared" si="0"/>
        <v>9</v>
      </c>
    </row>
    <row r="16" spans="1:19" ht="45.6" customHeight="1" x14ac:dyDescent="0.3">
      <c r="A16" s="11" t="s">
        <v>33</v>
      </c>
      <c r="B16" s="12" t="s">
        <v>32</v>
      </c>
      <c r="C16" s="11"/>
      <c r="D16" s="12" t="s">
        <v>42</v>
      </c>
      <c r="E16" s="12" t="s">
        <v>21</v>
      </c>
      <c r="F16" s="11">
        <v>33214061</v>
      </c>
      <c r="G16" s="11"/>
      <c r="H16" s="11">
        <v>1</v>
      </c>
      <c r="I16" s="11">
        <v>1</v>
      </c>
      <c r="J16" s="11"/>
      <c r="K16" s="11"/>
      <c r="L16" s="11"/>
      <c r="M16" s="11"/>
      <c r="N16" s="11"/>
      <c r="O16" s="11"/>
      <c r="P16" s="11"/>
      <c r="Q16" s="11">
        <v>1</v>
      </c>
      <c r="R16" s="11"/>
      <c r="S16" s="17">
        <f t="shared" si="0"/>
        <v>9</v>
      </c>
    </row>
    <row r="17" spans="1:21" ht="45.6" customHeight="1" x14ac:dyDescent="0.3">
      <c r="A17" s="11" t="s">
        <v>45</v>
      </c>
      <c r="B17" s="12" t="s">
        <v>44</v>
      </c>
      <c r="C17" s="12" t="s">
        <v>18</v>
      </c>
      <c r="D17" s="18" t="s">
        <v>40</v>
      </c>
      <c r="E17" s="18" t="s">
        <v>19</v>
      </c>
      <c r="F17" s="19">
        <v>33214121</v>
      </c>
      <c r="G17" s="11"/>
      <c r="H17" s="11">
        <v>19</v>
      </c>
      <c r="I17" s="11">
        <v>19</v>
      </c>
      <c r="J17" s="11"/>
      <c r="K17" s="11"/>
      <c r="L17" s="11">
        <v>1</v>
      </c>
      <c r="M17" s="11"/>
      <c r="N17" s="11">
        <v>1</v>
      </c>
      <c r="O17" s="11">
        <v>2</v>
      </c>
      <c r="P17" s="11">
        <v>6</v>
      </c>
      <c r="Q17" s="11">
        <v>6</v>
      </c>
      <c r="R17" s="11">
        <v>3</v>
      </c>
      <c r="S17" s="17">
        <f t="shared" si="0"/>
        <v>8.2105263157894743</v>
      </c>
      <c r="T17" s="14"/>
      <c r="U17" s="14"/>
    </row>
    <row r="18" spans="1:21" ht="27.6" x14ac:dyDescent="0.3">
      <c r="A18" s="11" t="s">
        <v>46</v>
      </c>
      <c r="B18" s="12" t="s">
        <v>44</v>
      </c>
      <c r="C18" s="12" t="s">
        <v>18</v>
      </c>
      <c r="D18" s="18" t="s">
        <v>36</v>
      </c>
      <c r="E18" s="18" t="s">
        <v>22</v>
      </c>
      <c r="F18" s="19">
        <v>33213011</v>
      </c>
      <c r="G18" s="11"/>
      <c r="H18" s="11">
        <v>2</v>
      </c>
      <c r="I18" s="11">
        <v>2</v>
      </c>
      <c r="J18" s="11"/>
      <c r="K18" s="11"/>
      <c r="L18" s="11"/>
      <c r="M18" s="11"/>
      <c r="N18" s="11">
        <v>2</v>
      </c>
      <c r="O18" s="11"/>
      <c r="P18" s="11"/>
      <c r="Q18" s="11"/>
      <c r="R18" s="11"/>
      <c r="S18" s="17">
        <f t="shared" si="0"/>
        <v>6</v>
      </c>
      <c r="T18" s="14"/>
      <c r="U18" s="14"/>
    </row>
    <row r="19" spans="1:21" x14ac:dyDescent="0.3">
      <c r="A19" s="11" t="s">
        <v>46</v>
      </c>
      <c r="B19" s="12" t="s">
        <v>44</v>
      </c>
      <c r="C19" s="12" t="s">
        <v>18</v>
      </c>
      <c r="D19" s="12" t="s">
        <v>47</v>
      </c>
      <c r="E19" s="12" t="s">
        <v>29</v>
      </c>
      <c r="F19" s="11">
        <v>33211011</v>
      </c>
      <c r="G19" s="11"/>
      <c r="H19" s="11">
        <v>9</v>
      </c>
      <c r="I19" s="19">
        <v>9</v>
      </c>
      <c r="J19" s="19"/>
      <c r="K19" s="19"/>
      <c r="L19" s="19"/>
      <c r="M19" s="11"/>
      <c r="N19" s="11"/>
      <c r="O19" s="11"/>
      <c r="P19" s="11">
        <v>3</v>
      </c>
      <c r="Q19" s="11">
        <v>2</v>
      </c>
      <c r="R19" s="11">
        <v>4</v>
      </c>
      <c r="S19" s="17">
        <f t="shared" si="0"/>
        <v>9.1111111111111107</v>
      </c>
      <c r="T19" s="14"/>
      <c r="U19" s="14"/>
    </row>
    <row r="20" spans="1:21" ht="27.6" x14ac:dyDescent="0.3">
      <c r="A20" s="40" t="s">
        <v>67</v>
      </c>
      <c r="B20" s="34" t="s">
        <v>77</v>
      </c>
      <c r="C20" s="35"/>
      <c r="D20" s="18" t="s">
        <v>39</v>
      </c>
      <c r="E20" s="18" t="s">
        <v>99</v>
      </c>
      <c r="F20" s="19">
        <v>33214051</v>
      </c>
      <c r="G20" s="19"/>
      <c r="H20" s="19">
        <v>14</v>
      </c>
      <c r="I20" s="19">
        <v>14</v>
      </c>
      <c r="J20" s="19"/>
      <c r="K20" s="19"/>
      <c r="L20" s="19"/>
      <c r="M20" s="19">
        <v>2</v>
      </c>
      <c r="N20" s="19">
        <v>1</v>
      </c>
      <c r="O20" s="19">
        <v>6</v>
      </c>
      <c r="P20" s="19">
        <v>3</v>
      </c>
      <c r="Q20" s="19">
        <v>2</v>
      </c>
      <c r="R20" s="19"/>
      <c r="S20" s="42">
        <f t="shared" si="0"/>
        <v>7.1428571428571432</v>
      </c>
    </row>
    <row r="21" spans="1:21" ht="27.6" x14ac:dyDescent="0.3">
      <c r="A21" s="19" t="s">
        <v>33</v>
      </c>
      <c r="B21" s="18" t="s">
        <v>71</v>
      </c>
      <c r="C21" s="19" t="s">
        <v>106</v>
      </c>
      <c r="D21" s="18" t="s">
        <v>100</v>
      </c>
      <c r="E21" s="18" t="s">
        <v>101</v>
      </c>
      <c r="F21" s="19">
        <v>33581011</v>
      </c>
      <c r="G21" s="19"/>
      <c r="H21" s="19">
        <v>6</v>
      </c>
      <c r="I21" s="19">
        <v>6</v>
      </c>
      <c r="J21" s="19"/>
      <c r="K21" s="19"/>
      <c r="L21" s="19"/>
      <c r="M21" s="19"/>
      <c r="N21" s="19"/>
      <c r="O21" s="19">
        <v>1</v>
      </c>
      <c r="P21" s="19">
        <v>2</v>
      </c>
      <c r="Q21" s="19">
        <v>1</v>
      </c>
      <c r="R21" s="19">
        <v>2</v>
      </c>
      <c r="S21" s="42">
        <f t="shared" si="0"/>
        <v>8.6666666666666661</v>
      </c>
    </row>
    <row r="22" spans="1:21" ht="27.6" x14ac:dyDescent="0.3">
      <c r="A22" s="19" t="s">
        <v>33</v>
      </c>
      <c r="B22" s="18" t="s">
        <v>71</v>
      </c>
      <c r="C22" s="19" t="s">
        <v>106</v>
      </c>
      <c r="D22" s="18" t="s">
        <v>102</v>
      </c>
      <c r="E22" s="18" t="s">
        <v>103</v>
      </c>
      <c r="F22" s="19">
        <v>33815001</v>
      </c>
      <c r="G22" s="19"/>
      <c r="H22" s="19">
        <v>4</v>
      </c>
      <c r="I22" s="19">
        <v>4</v>
      </c>
      <c r="J22" s="19"/>
      <c r="K22" s="19"/>
      <c r="L22" s="19"/>
      <c r="M22" s="19"/>
      <c r="N22" s="19"/>
      <c r="O22" s="19">
        <v>1</v>
      </c>
      <c r="P22" s="19">
        <v>3</v>
      </c>
      <c r="Q22" s="19"/>
      <c r="R22" s="19"/>
      <c r="S22" s="42">
        <f t="shared" si="0"/>
        <v>7.75</v>
      </c>
    </row>
    <row r="23" spans="1:21" ht="27.6" x14ac:dyDescent="0.3">
      <c r="A23" s="19" t="s">
        <v>54</v>
      </c>
      <c r="B23" s="18" t="s">
        <v>71</v>
      </c>
      <c r="C23" s="19" t="s">
        <v>106</v>
      </c>
      <c r="D23" s="18" t="s">
        <v>35</v>
      </c>
      <c r="E23" s="18" t="s">
        <v>24</v>
      </c>
      <c r="F23" s="19">
        <v>33214111</v>
      </c>
      <c r="G23" s="19"/>
      <c r="H23" s="19">
        <v>2</v>
      </c>
      <c r="I23" s="19">
        <v>2</v>
      </c>
      <c r="J23" s="19"/>
      <c r="K23" s="19"/>
      <c r="L23" s="19"/>
      <c r="M23" s="19"/>
      <c r="N23" s="19"/>
      <c r="O23" s="19"/>
      <c r="P23" s="19">
        <v>1</v>
      </c>
      <c r="Q23" s="19">
        <v>1</v>
      </c>
      <c r="R23" s="19"/>
      <c r="S23" s="42">
        <f t="shared" si="0"/>
        <v>8.5</v>
      </c>
    </row>
    <row r="24" spans="1:21" ht="27.6" x14ac:dyDescent="0.3">
      <c r="A24" s="19" t="s">
        <v>54</v>
      </c>
      <c r="B24" s="18" t="s">
        <v>71</v>
      </c>
      <c r="C24" s="19" t="s">
        <v>106</v>
      </c>
      <c r="D24" s="18" t="s">
        <v>98</v>
      </c>
      <c r="E24" s="18" t="s">
        <v>94</v>
      </c>
      <c r="F24" s="19">
        <v>33214101</v>
      </c>
      <c r="G24" s="19"/>
      <c r="H24" s="19">
        <v>3</v>
      </c>
      <c r="I24" s="19">
        <v>3</v>
      </c>
      <c r="J24" s="19"/>
      <c r="K24" s="19"/>
      <c r="L24" s="19"/>
      <c r="M24" s="19"/>
      <c r="N24" s="19"/>
      <c r="O24" s="19"/>
      <c r="P24" s="19"/>
      <c r="Q24" s="19">
        <v>2</v>
      </c>
      <c r="R24" s="19">
        <v>1</v>
      </c>
      <c r="S24" s="42">
        <f t="shared" si="0"/>
        <v>9.3333333333333339</v>
      </c>
    </row>
    <row r="25" spans="1:21" ht="27.6" x14ac:dyDescent="0.3">
      <c r="A25" s="19" t="s">
        <v>54</v>
      </c>
      <c r="B25" s="18" t="s">
        <v>71</v>
      </c>
      <c r="C25" s="19" t="s">
        <v>106</v>
      </c>
      <c r="D25" s="18" t="s">
        <v>95</v>
      </c>
      <c r="E25" s="18" t="s">
        <v>94</v>
      </c>
      <c r="F25" s="19">
        <v>33214071</v>
      </c>
      <c r="G25" s="19"/>
      <c r="H25" s="19">
        <v>2</v>
      </c>
      <c r="I25" s="19">
        <v>2</v>
      </c>
      <c r="J25" s="19"/>
      <c r="K25" s="19"/>
      <c r="L25" s="19"/>
      <c r="M25" s="19"/>
      <c r="N25" s="19"/>
      <c r="O25" s="19"/>
      <c r="P25" s="19">
        <v>1</v>
      </c>
      <c r="Q25" s="19"/>
      <c r="R25" s="19">
        <v>1</v>
      </c>
      <c r="S25" s="42">
        <f t="shared" si="0"/>
        <v>9</v>
      </c>
    </row>
    <row r="26" spans="1:21" ht="27.6" x14ac:dyDescent="0.3">
      <c r="A26" s="19" t="s">
        <v>54</v>
      </c>
      <c r="B26" s="18" t="s">
        <v>71</v>
      </c>
      <c r="C26" s="19" t="s">
        <v>106</v>
      </c>
      <c r="D26" s="18" t="s">
        <v>39</v>
      </c>
      <c r="E26" s="18" t="s">
        <v>94</v>
      </c>
      <c r="F26" s="19">
        <v>33214051</v>
      </c>
      <c r="G26" s="19"/>
      <c r="H26" s="19">
        <v>2</v>
      </c>
      <c r="I26" s="19">
        <v>2</v>
      </c>
      <c r="J26" s="19"/>
      <c r="K26" s="19"/>
      <c r="L26" s="19"/>
      <c r="M26" s="19"/>
      <c r="N26" s="19"/>
      <c r="O26" s="19">
        <v>1</v>
      </c>
      <c r="P26" s="19"/>
      <c r="Q26" s="19">
        <v>1</v>
      </c>
      <c r="R26" s="19"/>
      <c r="S26" s="42">
        <f t="shared" si="0"/>
        <v>8</v>
      </c>
    </row>
    <row r="27" spans="1:21" ht="27.6" x14ac:dyDescent="0.3">
      <c r="A27" s="19" t="s">
        <v>54</v>
      </c>
      <c r="B27" s="18" t="s">
        <v>71</v>
      </c>
      <c r="C27" s="19" t="s">
        <v>106</v>
      </c>
      <c r="D27" s="18" t="s">
        <v>63</v>
      </c>
      <c r="E27" s="18" t="s">
        <v>94</v>
      </c>
      <c r="F27" s="19">
        <v>33214081</v>
      </c>
      <c r="G27" s="19"/>
      <c r="H27" s="19">
        <v>2</v>
      </c>
      <c r="I27" s="19">
        <v>2</v>
      </c>
      <c r="J27" s="19"/>
      <c r="K27" s="19"/>
      <c r="L27" s="19"/>
      <c r="M27" s="19"/>
      <c r="N27" s="19"/>
      <c r="O27" s="19"/>
      <c r="P27" s="19"/>
      <c r="Q27" s="19">
        <v>2</v>
      </c>
      <c r="R27" s="19"/>
      <c r="S27" s="42">
        <f t="shared" si="0"/>
        <v>9</v>
      </c>
    </row>
    <row r="28" spans="1:21" ht="27.6" x14ac:dyDescent="0.3">
      <c r="A28" s="19" t="s">
        <v>46</v>
      </c>
      <c r="B28" s="18" t="s">
        <v>71</v>
      </c>
      <c r="C28" s="19" t="s">
        <v>106</v>
      </c>
      <c r="D28" s="18" t="s">
        <v>36</v>
      </c>
      <c r="E28" s="18" t="s">
        <v>22</v>
      </c>
      <c r="F28" s="19">
        <v>33213011</v>
      </c>
      <c r="G28" s="19"/>
      <c r="H28" s="19">
        <v>5</v>
      </c>
      <c r="I28" s="19">
        <v>5</v>
      </c>
      <c r="J28" s="19"/>
      <c r="K28" s="19"/>
      <c r="L28" s="19"/>
      <c r="M28" s="19"/>
      <c r="N28" s="19"/>
      <c r="O28" s="19"/>
      <c r="P28" s="19"/>
      <c r="Q28" s="19">
        <v>4</v>
      </c>
      <c r="R28" s="19">
        <v>1</v>
      </c>
      <c r="S28" s="42">
        <f t="shared" si="0"/>
        <v>9.1999999999999993</v>
      </c>
    </row>
    <row r="29" spans="1:21" ht="27.6" x14ac:dyDescent="0.3">
      <c r="A29" s="19" t="s">
        <v>46</v>
      </c>
      <c r="B29" s="18" t="s">
        <v>71</v>
      </c>
      <c r="C29" s="19" t="s">
        <v>106</v>
      </c>
      <c r="D29" s="18" t="s">
        <v>47</v>
      </c>
      <c r="E29" s="18" t="s">
        <v>29</v>
      </c>
      <c r="F29" s="19">
        <v>33211011</v>
      </c>
      <c r="G29" s="19"/>
      <c r="H29" s="19">
        <v>4</v>
      </c>
      <c r="I29" s="19">
        <v>4</v>
      </c>
      <c r="J29" s="19"/>
      <c r="K29" s="19"/>
      <c r="L29" s="19"/>
      <c r="M29" s="19"/>
      <c r="N29" s="19"/>
      <c r="O29" s="19"/>
      <c r="P29" s="19"/>
      <c r="Q29" s="19">
        <v>2</v>
      </c>
      <c r="R29" s="19">
        <v>2</v>
      </c>
      <c r="S29" s="42">
        <f t="shared" si="0"/>
        <v>9.5</v>
      </c>
    </row>
    <row r="30" spans="1:21" ht="27.6" x14ac:dyDescent="0.3">
      <c r="A30" s="19" t="s">
        <v>54</v>
      </c>
      <c r="B30" s="18" t="s">
        <v>71</v>
      </c>
      <c r="C30" s="19" t="s">
        <v>106</v>
      </c>
      <c r="D30" s="18" t="s">
        <v>41</v>
      </c>
      <c r="E30" s="18" t="s">
        <v>20</v>
      </c>
      <c r="F30" s="19">
        <v>33214041</v>
      </c>
      <c r="G30" s="19"/>
      <c r="H30" s="19">
        <v>3</v>
      </c>
      <c r="I30" s="19">
        <v>3</v>
      </c>
      <c r="J30" s="19"/>
      <c r="K30" s="19"/>
      <c r="L30" s="19"/>
      <c r="M30" s="19"/>
      <c r="N30" s="19"/>
      <c r="O30" s="19"/>
      <c r="P30" s="19">
        <v>2</v>
      </c>
      <c r="Q30" s="19">
        <v>1</v>
      </c>
      <c r="R30" s="19"/>
      <c r="S30" s="42">
        <f t="shared" si="0"/>
        <v>8.3333333333333339</v>
      </c>
    </row>
    <row r="31" spans="1:21" ht="27.6" x14ac:dyDescent="0.3">
      <c r="A31" s="19" t="s">
        <v>54</v>
      </c>
      <c r="B31" s="18" t="s">
        <v>71</v>
      </c>
      <c r="C31" s="19" t="s">
        <v>106</v>
      </c>
      <c r="D31" s="18" t="s">
        <v>40</v>
      </c>
      <c r="E31" s="18" t="s">
        <v>19</v>
      </c>
      <c r="F31" s="19">
        <v>33214121</v>
      </c>
      <c r="G31" s="19"/>
      <c r="H31" s="19">
        <v>8</v>
      </c>
      <c r="I31" s="19">
        <v>8</v>
      </c>
      <c r="J31" s="19"/>
      <c r="K31" s="19"/>
      <c r="L31" s="19"/>
      <c r="M31" s="19"/>
      <c r="N31" s="19">
        <v>1</v>
      </c>
      <c r="O31" s="19">
        <v>1</v>
      </c>
      <c r="P31" s="19"/>
      <c r="Q31" s="19">
        <v>6</v>
      </c>
      <c r="R31" s="19"/>
      <c r="S31" s="42">
        <f t="shared" si="0"/>
        <v>8.375</v>
      </c>
    </row>
    <row r="32" spans="1:21" ht="27.6" x14ac:dyDescent="0.3">
      <c r="A32" s="19" t="s">
        <v>46</v>
      </c>
      <c r="B32" s="18" t="s">
        <v>71</v>
      </c>
      <c r="C32" s="19" t="s">
        <v>106</v>
      </c>
      <c r="D32" s="18" t="s">
        <v>38</v>
      </c>
      <c r="E32" s="18" t="s">
        <v>25</v>
      </c>
      <c r="F32" s="19">
        <v>33214031</v>
      </c>
      <c r="G32" s="19"/>
      <c r="H32" s="19">
        <v>4</v>
      </c>
      <c r="I32" s="19">
        <v>4</v>
      </c>
      <c r="J32" s="19"/>
      <c r="K32" s="19"/>
      <c r="L32" s="19"/>
      <c r="M32" s="19"/>
      <c r="N32" s="19"/>
      <c r="O32" s="19"/>
      <c r="P32" s="19">
        <v>2</v>
      </c>
      <c r="Q32" s="19">
        <v>2</v>
      </c>
      <c r="R32" s="19"/>
      <c r="S32" s="42">
        <f t="shared" si="0"/>
        <v>8.5</v>
      </c>
    </row>
    <row r="33" spans="1:19" ht="27.6" x14ac:dyDescent="0.3">
      <c r="A33" s="19" t="s">
        <v>43</v>
      </c>
      <c r="B33" s="18" t="s">
        <v>72</v>
      </c>
      <c r="C33" s="19"/>
      <c r="D33" s="18" t="s">
        <v>41</v>
      </c>
      <c r="E33" s="18" t="s">
        <v>20</v>
      </c>
      <c r="F33" s="19">
        <v>33214041</v>
      </c>
      <c r="G33" s="19"/>
      <c r="H33" s="19">
        <v>18</v>
      </c>
      <c r="I33" s="19">
        <v>18</v>
      </c>
      <c r="J33" s="19"/>
      <c r="K33" s="19"/>
      <c r="L33" s="19"/>
      <c r="M33" s="19"/>
      <c r="N33" s="19"/>
      <c r="O33" s="19">
        <v>5</v>
      </c>
      <c r="P33" s="19">
        <v>9</v>
      </c>
      <c r="Q33" s="19">
        <v>2</v>
      </c>
      <c r="R33" s="19">
        <v>2</v>
      </c>
      <c r="S33" s="42">
        <f t="shared" ref="S33:S64" si="1">((L33*4+M33*5+N33*6+O33*7+P33*8+Q33*9+R33*10)/H33)</f>
        <v>8.0555555555555554</v>
      </c>
    </row>
    <row r="34" spans="1:19" ht="27.6" x14ac:dyDescent="0.3">
      <c r="A34" s="19" t="s">
        <v>60</v>
      </c>
      <c r="B34" s="18" t="s">
        <v>72</v>
      </c>
      <c r="C34" s="19"/>
      <c r="D34" s="18" t="s">
        <v>38</v>
      </c>
      <c r="E34" s="18" t="s">
        <v>25</v>
      </c>
      <c r="F34" s="19">
        <v>33214031</v>
      </c>
      <c r="G34" s="19"/>
      <c r="H34" s="19">
        <v>18</v>
      </c>
      <c r="I34" s="19">
        <v>18</v>
      </c>
      <c r="J34" s="19"/>
      <c r="K34" s="19"/>
      <c r="L34" s="19"/>
      <c r="M34" s="19"/>
      <c r="N34" s="19">
        <v>2</v>
      </c>
      <c r="O34" s="19">
        <v>1</v>
      </c>
      <c r="P34" s="19">
        <v>9</v>
      </c>
      <c r="Q34" s="19">
        <v>4</v>
      </c>
      <c r="R34" s="19">
        <v>2</v>
      </c>
      <c r="S34" s="42">
        <f t="shared" si="1"/>
        <v>8.1666666666666661</v>
      </c>
    </row>
    <row r="35" spans="1:19" ht="27.6" x14ac:dyDescent="0.3">
      <c r="A35" s="19" t="s">
        <v>33</v>
      </c>
      <c r="B35" s="18" t="s">
        <v>72</v>
      </c>
      <c r="C35" s="19"/>
      <c r="D35" s="18" t="s">
        <v>52</v>
      </c>
      <c r="E35" s="18" t="s">
        <v>62</v>
      </c>
      <c r="F35" s="19">
        <v>33214021</v>
      </c>
      <c r="G35" s="19"/>
      <c r="H35" s="19">
        <v>13</v>
      </c>
      <c r="I35" s="19">
        <v>13</v>
      </c>
      <c r="J35" s="19"/>
      <c r="K35" s="19"/>
      <c r="L35" s="19"/>
      <c r="M35" s="19"/>
      <c r="N35" s="19">
        <v>4</v>
      </c>
      <c r="O35" s="19">
        <v>1</v>
      </c>
      <c r="P35" s="19"/>
      <c r="Q35" s="19">
        <v>4</v>
      </c>
      <c r="R35" s="19">
        <v>4</v>
      </c>
      <c r="S35" s="42">
        <f t="shared" si="1"/>
        <v>8.2307692307692299</v>
      </c>
    </row>
    <row r="36" spans="1:19" ht="27.6" x14ac:dyDescent="0.3">
      <c r="A36" s="19" t="s">
        <v>67</v>
      </c>
      <c r="B36" s="18" t="s">
        <v>72</v>
      </c>
      <c r="C36" s="19"/>
      <c r="D36" s="18" t="s">
        <v>35</v>
      </c>
      <c r="E36" s="18" t="s">
        <v>24</v>
      </c>
      <c r="F36" s="19">
        <v>33214111</v>
      </c>
      <c r="G36" s="19"/>
      <c r="H36" s="19">
        <v>19</v>
      </c>
      <c r="I36" s="19">
        <v>19</v>
      </c>
      <c r="J36" s="19"/>
      <c r="K36" s="19"/>
      <c r="L36" s="19"/>
      <c r="M36" s="19"/>
      <c r="N36" s="19"/>
      <c r="O36" s="19">
        <v>3</v>
      </c>
      <c r="P36" s="19">
        <v>7</v>
      </c>
      <c r="Q36" s="19">
        <v>5</v>
      </c>
      <c r="R36" s="19">
        <v>4</v>
      </c>
      <c r="S36" s="42">
        <f t="shared" si="1"/>
        <v>8.526315789473685</v>
      </c>
    </row>
    <row r="37" spans="1:19" ht="27.6" x14ac:dyDescent="0.3">
      <c r="A37" s="19" t="s">
        <v>54</v>
      </c>
      <c r="B37" s="18" t="s">
        <v>72</v>
      </c>
      <c r="C37" s="19"/>
      <c r="D37" s="18" t="s">
        <v>42</v>
      </c>
      <c r="E37" s="18" t="s">
        <v>94</v>
      </c>
      <c r="F37" s="19">
        <v>33214061</v>
      </c>
      <c r="G37" s="19"/>
      <c r="H37" s="19">
        <v>14</v>
      </c>
      <c r="I37" s="19">
        <v>14</v>
      </c>
      <c r="J37" s="19"/>
      <c r="K37" s="19"/>
      <c r="L37" s="19"/>
      <c r="M37" s="19"/>
      <c r="N37" s="19">
        <v>2</v>
      </c>
      <c r="O37" s="19">
        <v>1</v>
      </c>
      <c r="P37" s="19">
        <v>4</v>
      </c>
      <c r="Q37" s="19">
        <v>7</v>
      </c>
      <c r="R37" s="19"/>
      <c r="S37" s="42">
        <f t="shared" si="1"/>
        <v>8.1428571428571423</v>
      </c>
    </row>
    <row r="38" spans="1:19" ht="27.6" x14ac:dyDescent="0.3">
      <c r="A38" s="19" t="s">
        <v>54</v>
      </c>
      <c r="B38" s="18" t="s">
        <v>72</v>
      </c>
      <c r="C38" s="19"/>
      <c r="D38" s="18" t="s">
        <v>42</v>
      </c>
      <c r="E38" s="18" t="s">
        <v>94</v>
      </c>
      <c r="F38" s="19">
        <v>33214061</v>
      </c>
      <c r="G38" s="19"/>
      <c r="H38" s="19">
        <v>7</v>
      </c>
      <c r="I38" s="19">
        <v>7</v>
      </c>
      <c r="J38" s="19"/>
      <c r="K38" s="19"/>
      <c r="L38" s="19"/>
      <c r="M38" s="19"/>
      <c r="N38" s="19"/>
      <c r="O38" s="19"/>
      <c r="P38" s="19">
        <v>1</v>
      </c>
      <c r="Q38" s="19">
        <v>4</v>
      </c>
      <c r="R38" s="19">
        <v>2</v>
      </c>
      <c r="S38" s="42">
        <f t="shared" si="1"/>
        <v>9.1428571428571423</v>
      </c>
    </row>
    <row r="39" spans="1:19" ht="27.6" x14ac:dyDescent="0.3">
      <c r="A39" s="19" t="s">
        <v>97</v>
      </c>
      <c r="B39" s="18" t="s">
        <v>72</v>
      </c>
      <c r="C39" s="19"/>
      <c r="D39" s="18" t="s">
        <v>39</v>
      </c>
      <c r="E39" s="18" t="s">
        <v>94</v>
      </c>
      <c r="F39" s="19">
        <v>33214051</v>
      </c>
      <c r="G39" s="19"/>
      <c r="H39" s="19">
        <v>7</v>
      </c>
      <c r="I39" s="19">
        <v>7</v>
      </c>
      <c r="J39" s="19"/>
      <c r="K39" s="19"/>
      <c r="L39" s="19"/>
      <c r="M39" s="19"/>
      <c r="N39" s="19"/>
      <c r="O39" s="19"/>
      <c r="P39" s="19">
        <v>1</v>
      </c>
      <c r="Q39" s="19">
        <v>4</v>
      </c>
      <c r="R39" s="19">
        <v>2</v>
      </c>
      <c r="S39" s="42">
        <f t="shared" si="1"/>
        <v>9.1428571428571423</v>
      </c>
    </row>
    <row r="40" spans="1:19" ht="27.6" x14ac:dyDescent="0.3">
      <c r="A40" s="19" t="s">
        <v>46</v>
      </c>
      <c r="B40" s="18" t="s">
        <v>72</v>
      </c>
      <c r="C40" s="19"/>
      <c r="D40" s="18" t="s">
        <v>95</v>
      </c>
      <c r="E40" s="18" t="s">
        <v>94</v>
      </c>
      <c r="F40" s="19">
        <v>33214071</v>
      </c>
      <c r="G40" s="19"/>
      <c r="H40" s="19">
        <v>7</v>
      </c>
      <c r="I40" s="19">
        <v>7</v>
      </c>
      <c r="J40" s="19"/>
      <c r="K40" s="19"/>
      <c r="L40" s="19"/>
      <c r="M40" s="19"/>
      <c r="N40" s="19"/>
      <c r="O40" s="19"/>
      <c r="P40" s="19">
        <v>2</v>
      </c>
      <c r="Q40" s="19">
        <v>4</v>
      </c>
      <c r="R40" s="19">
        <v>1</v>
      </c>
      <c r="S40" s="42">
        <f t="shared" si="1"/>
        <v>8.8571428571428577</v>
      </c>
    </row>
    <row r="41" spans="1:19" ht="27.6" x14ac:dyDescent="0.3">
      <c r="A41" s="19" t="s">
        <v>33</v>
      </c>
      <c r="B41" s="18" t="s">
        <v>72</v>
      </c>
      <c r="C41" s="19"/>
      <c r="D41" s="18" t="s">
        <v>63</v>
      </c>
      <c r="E41" s="18" t="s">
        <v>94</v>
      </c>
      <c r="F41" s="19">
        <v>33214081</v>
      </c>
      <c r="G41" s="19"/>
      <c r="H41" s="19">
        <v>9</v>
      </c>
      <c r="I41" s="19">
        <v>9</v>
      </c>
      <c r="J41" s="19"/>
      <c r="K41" s="19"/>
      <c r="L41" s="19"/>
      <c r="M41" s="19"/>
      <c r="N41" s="19"/>
      <c r="O41" s="19">
        <v>1</v>
      </c>
      <c r="P41" s="19">
        <v>4</v>
      </c>
      <c r="Q41" s="19">
        <v>2</v>
      </c>
      <c r="R41" s="19">
        <v>2</v>
      </c>
      <c r="S41" s="42">
        <f t="shared" si="1"/>
        <v>8.5555555555555554</v>
      </c>
    </row>
    <row r="42" spans="1:19" ht="27.6" x14ac:dyDescent="0.3">
      <c r="A42" s="19" t="s">
        <v>46</v>
      </c>
      <c r="B42" s="18" t="s">
        <v>72</v>
      </c>
      <c r="C42" s="19"/>
      <c r="D42" s="18" t="s">
        <v>96</v>
      </c>
      <c r="E42" s="18" t="s">
        <v>94</v>
      </c>
      <c r="F42" s="19">
        <v>33214091</v>
      </c>
      <c r="G42" s="19"/>
      <c r="H42" s="19">
        <v>11</v>
      </c>
      <c r="I42" s="19">
        <v>11</v>
      </c>
      <c r="J42" s="19"/>
      <c r="K42" s="19"/>
      <c r="L42" s="19"/>
      <c r="M42" s="19"/>
      <c r="N42" s="19"/>
      <c r="O42" s="19">
        <v>2</v>
      </c>
      <c r="P42" s="19">
        <v>3</v>
      </c>
      <c r="Q42" s="19">
        <v>3</v>
      </c>
      <c r="R42" s="19">
        <v>3</v>
      </c>
      <c r="S42" s="42">
        <f t="shared" si="1"/>
        <v>8.6363636363636367</v>
      </c>
    </row>
    <row r="43" spans="1:19" ht="27.6" x14ac:dyDescent="0.3">
      <c r="A43" s="19" t="s">
        <v>97</v>
      </c>
      <c r="B43" s="18" t="s">
        <v>72</v>
      </c>
      <c r="C43" s="19"/>
      <c r="D43" s="18" t="s">
        <v>98</v>
      </c>
      <c r="E43" s="18" t="s">
        <v>94</v>
      </c>
      <c r="F43" s="19">
        <v>33214101</v>
      </c>
      <c r="G43" s="19"/>
      <c r="H43" s="19">
        <v>8</v>
      </c>
      <c r="I43" s="19">
        <v>8</v>
      </c>
      <c r="J43" s="19"/>
      <c r="K43" s="19"/>
      <c r="L43" s="19"/>
      <c r="M43" s="19"/>
      <c r="N43" s="19">
        <v>1</v>
      </c>
      <c r="O43" s="19">
        <v>3</v>
      </c>
      <c r="P43" s="19"/>
      <c r="Q43" s="19">
        <v>2</v>
      </c>
      <c r="R43" s="19">
        <v>2</v>
      </c>
      <c r="S43" s="42">
        <f t="shared" si="1"/>
        <v>8.125</v>
      </c>
    </row>
    <row r="44" spans="1:19" ht="46.8" x14ac:dyDescent="0.3">
      <c r="A44" s="11" t="s">
        <v>51</v>
      </c>
      <c r="B44" s="12" t="s">
        <v>50</v>
      </c>
      <c r="C44" s="11"/>
      <c r="D44" s="12" t="s">
        <v>52</v>
      </c>
      <c r="E44" s="20" t="s">
        <v>48</v>
      </c>
      <c r="F44" s="21">
        <v>33214021</v>
      </c>
      <c r="G44" s="21"/>
      <c r="H44" s="22">
        <v>7</v>
      </c>
      <c r="I44" s="25">
        <v>7</v>
      </c>
      <c r="J44" s="25"/>
      <c r="K44" s="25"/>
      <c r="L44" s="25"/>
      <c r="M44" s="22">
        <v>1</v>
      </c>
      <c r="N44" s="22">
        <v>1</v>
      </c>
      <c r="O44" s="22">
        <v>1</v>
      </c>
      <c r="P44" s="22">
        <v>2</v>
      </c>
      <c r="Q44" s="22">
        <v>2</v>
      </c>
      <c r="R44" s="22"/>
      <c r="S44" s="23">
        <f t="shared" si="1"/>
        <v>7.4285714285714288</v>
      </c>
    </row>
    <row r="45" spans="1:19" ht="31.2" x14ac:dyDescent="0.3">
      <c r="A45" s="11" t="s">
        <v>46</v>
      </c>
      <c r="B45" s="12" t="s">
        <v>50</v>
      </c>
      <c r="C45" s="11"/>
      <c r="D45" s="12" t="s">
        <v>40</v>
      </c>
      <c r="E45" s="20" t="s">
        <v>19</v>
      </c>
      <c r="F45" s="21">
        <v>33214121</v>
      </c>
      <c r="G45" s="21"/>
      <c r="H45" s="22">
        <v>14</v>
      </c>
      <c r="I45" s="25">
        <v>14</v>
      </c>
      <c r="J45" s="25"/>
      <c r="K45" s="25"/>
      <c r="L45" s="25"/>
      <c r="M45" s="22"/>
      <c r="N45" s="22"/>
      <c r="O45" s="22">
        <v>2</v>
      </c>
      <c r="P45" s="22">
        <v>6</v>
      </c>
      <c r="Q45" s="22">
        <v>2</v>
      </c>
      <c r="R45" s="22">
        <v>3</v>
      </c>
      <c r="S45" s="23">
        <f t="shared" si="1"/>
        <v>7.8571428571428568</v>
      </c>
    </row>
    <row r="46" spans="1:19" ht="31.2" x14ac:dyDescent="0.3">
      <c r="A46" s="11" t="s">
        <v>46</v>
      </c>
      <c r="B46" s="18" t="s">
        <v>50</v>
      </c>
      <c r="C46" s="19"/>
      <c r="D46" s="18" t="s">
        <v>40</v>
      </c>
      <c r="E46" s="27" t="s">
        <v>19</v>
      </c>
      <c r="F46" s="21">
        <v>33214121</v>
      </c>
      <c r="G46" s="26"/>
      <c r="H46" s="25">
        <v>15</v>
      </c>
      <c r="I46" s="25">
        <v>15</v>
      </c>
      <c r="J46" s="25"/>
      <c r="K46" s="25"/>
      <c r="L46" s="25"/>
      <c r="M46" s="25"/>
      <c r="N46" s="25"/>
      <c r="O46" s="25">
        <v>3</v>
      </c>
      <c r="P46" s="25">
        <v>2</v>
      </c>
      <c r="Q46" s="25">
        <v>8</v>
      </c>
      <c r="R46" s="25">
        <v>2</v>
      </c>
      <c r="S46" s="28">
        <f t="shared" si="1"/>
        <v>8.6</v>
      </c>
    </row>
    <row r="47" spans="1:19" ht="27.6" x14ac:dyDescent="0.3">
      <c r="A47" s="11" t="s">
        <v>54</v>
      </c>
      <c r="B47" s="12" t="s">
        <v>50</v>
      </c>
      <c r="C47" s="11"/>
      <c r="D47" s="12" t="s">
        <v>36</v>
      </c>
      <c r="E47" s="20" t="s">
        <v>49</v>
      </c>
      <c r="F47" s="21">
        <v>33213011</v>
      </c>
      <c r="G47" s="21"/>
      <c r="H47" s="22">
        <v>11</v>
      </c>
      <c r="I47" s="25">
        <v>11</v>
      </c>
      <c r="J47" s="25"/>
      <c r="K47" s="25"/>
      <c r="L47" s="25"/>
      <c r="M47" s="22"/>
      <c r="N47" s="22"/>
      <c r="O47" s="22">
        <v>1</v>
      </c>
      <c r="P47" s="22">
        <v>5</v>
      </c>
      <c r="Q47" s="22">
        <v>2</v>
      </c>
      <c r="R47" s="22">
        <v>1</v>
      </c>
      <c r="S47" s="23">
        <f t="shared" si="1"/>
        <v>6.8181818181818183</v>
      </c>
    </row>
    <row r="48" spans="1:19" ht="27.6" x14ac:dyDescent="0.3">
      <c r="A48" s="11" t="s">
        <v>54</v>
      </c>
      <c r="B48" s="12" t="s">
        <v>50</v>
      </c>
      <c r="C48" s="11"/>
      <c r="D48" s="12" t="s">
        <v>36</v>
      </c>
      <c r="E48" s="20" t="s">
        <v>49</v>
      </c>
      <c r="F48" s="21">
        <v>33213011</v>
      </c>
      <c r="G48" s="21"/>
      <c r="H48" s="22">
        <v>9</v>
      </c>
      <c r="I48" s="25">
        <v>9</v>
      </c>
      <c r="J48" s="25"/>
      <c r="K48" s="25"/>
      <c r="L48" s="25"/>
      <c r="M48" s="22"/>
      <c r="N48" s="22"/>
      <c r="O48" s="22">
        <v>2</v>
      </c>
      <c r="P48" s="22">
        <v>4</v>
      </c>
      <c r="Q48" s="22">
        <v>3</v>
      </c>
      <c r="R48" s="22"/>
      <c r="S48" s="23">
        <f t="shared" si="1"/>
        <v>8.1111111111111107</v>
      </c>
    </row>
    <row r="49" spans="1:19" ht="31.2" x14ac:dyDescent="0.3">
      <c r="A49" s="13" t="s">
        <v>53</v>
      </c>
      <c r="B49" s="12" t="s">
        <v>50</v>
      </c>
      <c r="C49" s="12"/>
      <c r="D49" s="12" t="s">
        <v>38</v>
      </c>
      <c r="E49" s="20" t="s">
        <v>25</v>
      </c>
      <c r="F49" s="21">
        <v>33214031</v>
      </c>
      <c r="G49" s="21"/>
      <c r="H49" s="22">
        <v>12</v>
      </c>
      <c r="I49" s="25">
        <v>12</v>
      </c>
      <c r="J49" s="25"/>
      <c r="K49" s="25"/>
      <c r="L49" s="25"/>
      <c r="M49" s="22"/>
      <c r="N49" s="22"/>
      <c r="O49" s="22">
        <v>5</v>
      </c>
      <c r="P49" s="22">
        <v>4</v>
      </c>
      <c r="Q49" s="22">
        <v>2</v>
      </c>
      <c r="R49" s="22">
        <v>1</v>
      </c>
      <c r="S49" s="23">
        <f t="shared" si="1"/>
        <v>7.916666666666667</v>
      </c>
    </row>
    <row r="50" spans="1:19" ht="31.2" x14ac:dyDescent="0.3">
      <c r="A50" s="13" t="s">
        <v>55</v>
      </c>
      <c r="B50" s="12" t="s">
        <v>50</v>
      </c>
      <c r="C50" s="12"/>
      <c r="D50" s="12" t="s">
        <v>41</v>
      </c>
      <c r="E50" s="20" t="s">
        <v>20</v>
      </c>
      <c r="F50" s="21">
        <v>33214041</v>
      </c>
      <c r="G50" s="21"/>
      <c r="H50" s="22">
        <v>8</v>
      </c>
      <c r="I50" s="25">
        <v>8</v>
      </c>
      <c r="J50" s="25"/>
      <c r="K50" s="25"/>
      <c r="L50" s="25"/>
      <c r="M50" s="22"/>
      <c r="N50" s="22">
        <v>2</v>
      </c>
      <c r="O50" s="22"/>
      <c r="P50" s="22">
        <v>2</v>
      </c>
      <c r="Q50" s="22">
        <v>4</v>
      </c>
      <c r="R50" s="22"/>
      <c r="S50" s="23">
        <f t="shared" si="1"/>
        <v>8</v>
      </c>
    </row>
    <row r="51" spans="1:19" ht="31.2" x14ac:dyDescent="0.3">
      <c r="A51" s="11" t="s">
        <v>60</v>
      </c>
      <c r="B51" s="12" t="s">
        <v>59</v>
      </c>
      <c r="C51" s="12"/>
      <c r="D51" s="12" t="s">
        <v>38</v>
      </c>
      <c r="E51" s="20" t="s">
        <v>25</v>
      </c>
      <c r="F51" s="21">
        <v>33214031</v>
      </c>
      <c r="G51" s="11"/>
      <c r="H51" s="31">
        <v>7</v>
      </c>
      <c r="I51" s="32">
        <v>7</v>
      </c>
      <c r="J51" s="32"/>
      <c r="K51" s="32"/>
      <c r="L51" s="32"/>
      <c r="M51" s="31"/>
      <c r="N51" s="31"/>
      <c r="O51" s="31">
        <v>1</v>
      </c>
      <c r="P51" s="31">
        <v>2</v>
      </c>
      <c r="Q51" s="31">
        <v>3</v>
      </c>
      <c r="R51" s="31">
        <v>1</v>
      </c>
      <c r="S51" s="17">
        <f t="shared" si="1"/>
        <v>8.5714285714285712</v>
      </c>
    </row>
    <row r="52" spans="1:19" ht="31.2" x14ac:dyDescent="0.3">
      <c r="A52" s="11" t="s">
        <v>60</v>
      </c>
      <c r="B52" s="12" t="s">
        <v>59</v>
      </c>
      <c r="C52" s="12"/>
      <c r="D52" s="18" t="s">
        <v>40</v>
      </c>
      <c r="E52" s="27" t="s">
        <v>19</v>
      </c>
      <c r="F52" s="21">
        <v>33214121</v>
      </c>
      <c r="G52" s="11"/>
      <c r="H52" s="31">
        <v>16</v>
      </c>
      <c r="I52" s="31">
        <v>16</v>
      </c>
      <c r="J52" s="31"/>
      <c r="K52" s="31"/>
      <c r="L52" s="31"/>
      <c r="M52" s="31"/>
      <c r="N52" s="31"/>
      <c r="O52" s="31">
        <v>2</v>
      </c>
      <c r="P52" s="31">
        <v>11</v>
      </c>
      <c r="Q52" s="31">
        <v>3</v>
      </c>
      <c r="R52" s="31"/>
      <c r="S52" s="17">
        <f t="shared" si="1"/>
        <v>8.0625</v>
      </c>
    </row>
    <row r="53" spans="1:19" ht="27.6" x14ac:dyDescent="0.3">
      <c r="A53" s="11" t="s">
        <v>46</v>
      </c>
      <c r="B53" s="12" t="s">
        <v>59</v>
      </c>
      <c r="C53" s="12"/>
      <c r="D53" s="12" t="s">
        <v>36</v>
      </c>
      <c r="E53" s="20" t="s">
        <v>49</v>
      </c>
      <c r="F53" s="21">
        <v>33213011</v>
      </c>
      <c r="G53" s="11"/>
      <c r="H53" s="31">
        <v>15</v>
      </c>
      <c r="I53" s="31">
        <v>15</v>
      </c>
      <c r="J53" s="31"/>
      <c r="K53" s="31"/>
      <c r="L53" s="31"/>
      <c r="M53" s="31"/>
      <c r="N53" s="31"/>
      <c r="O53" s="31">
        <v>2</v>
      </c>
      <c r="P53" s="31">
        <v>6</v>
      </c>
      <c r="Q53" s="31">
        <v>3</v>
      </c>
      <c r="R53" s="31">
        <v>4</v>
      </c>
      <c r="S53" s="17">
        <f t="shared" si="1"/>
        <v>8.6</v>
      </c>
    </row>
    <row r="54" spans="1:19" ht="27.6" x14ac:dyDescent="0.3">
      <c r="A54" s="19" t="s">
        <v>33</v>
      </c>
      <c r="B54" s="18" t="s">
        <v>61</v>
      </c>
      <c r="C54" s="18"/>
      <c r="D54" s="18" t="s">
        <v>42</v>
      </c>
      <c r="E54" s="18" t="s">
        <v>21</v>
      </c>
      <c r="F54" s="19" t="s">
        <v>27</v>
      </c>
      <c r="G54" s="19"/>
      <c r="H54" s="32">
        <v>1</v>
      </c>
      <c r="I54" s="32">
        <v>1</v>
      </c>
      <c r="J54" s="32"/>
      <c r="K54" s="32"/>
      <c r="L54" s="32"/>
      <c r="M54" s="32"/>
      <c r="N54" s="32"/>
      <c r="O54" s="32"/>
      <c r="P54" s="32"/>
      <c r="Q54" s="32"/>
      <c r="R54" s="32">
        <v>1</v>
      </c>
      <c r="S54" s="17">
        <f t="shared" si="1"/>
        <v>10</v>
      </c>
    </row>
    <row r="55" spans="1:19" ht="27.6" x14ac:dyDescent="0.3">
      <c r="A55" s="19" t="s">
        <v>33</v>
      </c>
      <c r="B55" s="18" t="s">
        <v>61</v>
      </c>
      <c r="C55" s="18"/>
      <c r="D55" s="18" t="s">
        <v>42</v>
      </c>
      <c r="E55" s="18" t="s">
        <v>21</v>
      </c>
      <c r="F55" s="19">
        <v>33214061</v>
      </c>
      <c r="G55" s="19"/>
      <c r="H55" s="32">
        <v>1</v>
      </c>
      <c r="I55" s="32">
        <v>1</v>
      </c>
      <c r="J55" s="32"/>
      <c r="K55" s="32"/>
      <c r="L55" s="32"/>
      <c r="M55" s="32"/>
      <c r="N55" s="32"/>
      <c r="O55" s="32">
        <v>1</v>
      </c>
      <c r="P55" s="32"/>
      <c r="Q55" s="32"/>
      <c r="R55" s="32"/>
      <c r="S55" s="17">
        <f t="shared" si="1"/>
        <v>7</v>
      </c>
    </row>
    <row r="56" spans="1:19" x14ac:dyDescent="0.3">
      <c r="A56" s="19" t="s">
        <v>33</v>
      </c>
      <c r="B56" s="18" t="s">
        <v>61</v>
      </c>
      <c r="C56" s="12"/>
      <c r="D56" s="12" t="s">
        <v>35</v>
      </c>
      <c r="E56" s="12" t="s">
        <v>24</v>
      </c>
      <c r="F56" s="11">
        <v>33214111</v>
      </c>
      <c r="G56" s="11"/>
      <c r="H56" s="31">
        <v>4</v>
      </c>
      <c r="I56" s="31">
        <v>4</v>
      </c>
      <c r="J56" s="31"/>
      <c r="K56" s="31"/>
      <c r="L56" s="31"/>
      <c r="M56" s="31"/>
      <c r="N56" s="31"/>
      <c r="O56" s="31">
        <v>1</v>
      </c>
      <c r="P56" s="31">
        <v>2</v>
      </c>
      <c r="Q56" s="31">
        <v>1</v>
      </c>
      <c r="R56" s="31"/>
      <c r="S56" s="17">
        <f t="shared" si="1"/>
        <v>8</v>
      </c>
    </row>
    <row r="57" spans="1:19" ht="31.2" x14ac:dyDescent="0.3">
      <c r="A57" s="11" t="s">
        <v>43</v>
      </c>
      <c r="B57" s="18" t="s">
        <v>61</v>
      </c>
      <c r="C57" s="12"/>
      <c r="D57" s="12" t="s">
        <v>41</v>
      </c>
      <c r="E57" s="20" t="s">
        <v>20</v>
      </c>
      <c r="F57" s="21">
        <v>33214041</v>
      </c>
      <c r="G57" s="11"/>
      <c r="H57" s="31">
        <v>3</v>
      </c>
      <c r="I57" s="31">
        <v>3</v>
      </c>
      <c r="J57" s="31"/>
      <c r="K57" s="31"/>
      <c r="L57" s="31"/>
      <c r="M57" s="31"/>
      <c r="N57" s="31"/>
      <c r="O57" s="31"/>
      <c r="P57" s="31"/>
      <c r="Q57" s="31">
        <v>2</v>
      </c>
      <c r="R57" s="31">
        <v>1</v>
      </c>
      <c r="S57" s="17">
        <f t="shared" si="1"/>
        <v>9.3333333333333339</v>
      </c>
    </row>
    <row r="58" spans="1:19" ht="27.6" x14ac:dyDescent="0.3">
      <c r="A58" s="11" t="s">
        <v>43</v>
      </c>
      <c r="B58" s="18" t="s">
        <v>61</v>
      </c>
      <c r="C58" s="12"/>
      <c r="D58" s="18" t="s">
        <v>36</v>
      </c>
      <c r="E58" s="18" t="s">
        <v>22</v>
      </c>
      <c r="F58" s="26">
        <v>33213011</v>
      </c>
      <c r="G58" s="11"/>
      <c r="H58" s="31">
        <v>6</v>
      </c>
      <c r="I58" s="31">
        <v>6</v>
      </c>
      <c r="J58" s="31"/>
      <c r="K58" s="31"/>
      <c r="L58" s="31"/>
      <c r="M58" s="31"/>
      <c r="N58" s="31"/>
      <c r="O58" s="31">
        <v>1</v>
      </c>
      <c r="P58" s="31">
        <v>3</v>
      </c>
      <c r="Q58" s="31">
        <v>2</v>
      </c>
      <c r="R58" s="31"/>
      <c r="S58" s="17">
        <f t="shared" si="1"/>
        <v>8.1666666666666661</v>
      </c>
    </row>
    <row r="59" spans="1:19" x14ac:dyDescent="0.3">
      <c r="A59" s="11" t="s">
        <v>43</v>
      </c>
      <c r="B59" s="18" t="s">
        <v>61</v>
      </c>
      <c r="C59" s="12"/>
      <c r="D59" s="12" t="s">
        <v>47</v>
      </c>
      <c r="E59" s="12" t="s">
        <v>29</v>
      </c>
      <c r="F59" s="11">
        <v>33211011</v>
      </c>
      <c r="G59" s="11"/>
      <c r="H59" s="31">
        <v>6</v>
      </c>
      <c r="I59" s="31">
        <v>6</v>
      </c>
      <c r="J59" s="31"/>
      <c r="K59" s="31"/>
      <c r="L59" s="31"/>
      <c r="M59" s="31"/>
      <c r="N59" s="31"/>
      <c r="O59" s="31"/>
      <c r="P59" s="31"/>
      <c r="Q59" s="31">
        <v>2</v>
      </c>
      <c r="R59" s="31">
        <v>4</v>
      </c>
      <c r="S59" s="17">
        <f t="shared" si="1"/>
        <v>9.6666666666666661</v>
      </c>
    </row>
    <row r="60" spans="1:19" x14ac:dyDescent="0.3">
      <c r="A60" s="11" t="s">
        <v>43</v>
      </c>
      <c r="B60" s="18" t="s">
        <v>61</v>
      </c>
      <c r="C60" s="12"/>
      <c r="D60" s="12" t="s">
        <v>57</v>
      </c>
      <c r="E60" s="12" t="s">
        <v>58</v>
      </c>
      <c r="F60" s="11">
        <v>33211031</v>
      </c>
      <c r="G60" s="12"/>
      <c r="H60" s="31">
        <v>1</v>
      </c>
      <c r="I60" s="31">
        <v>1</v>
      </c>
      <c r="J60" s="31"/>
      <c r="K60" s="31"/>
      <c r="L60" s="31"/>
      <c r="M60" s="31"/>
      <c r="N60" s="31"/>
      <c r="O60" s="31"/>
      <c r="P60" s="31"/>
      <c r="Q60" s="31"/>
      <c r="R60" s="31">
        <v>1</v>
      </c>
      <c r="S60" s="17">
        <f t="shared" si="1"/>
        <v>10</v>
      </c>
    </row>
    <row r="61" spans="1:19" ht="27.6" x14ac:dyDescent="0.3">
      <c r="A61" s="11" t="s">
        <v>43</v>
      </c>
      <c r="B61" s="18" t="s">
        <v>61</v>
      </c>
      <c r="C61" s="12"/>
      <c r="D61" s="12" t="s">
        <v>52</v>
      </c>
      <c r="E61" s="12" t="s">
        <v>62</v>
      </c>
      <c r="F61" s="11">
        <v>33214021</v>
      </c>
      <c r="G61" s="12"/>
      <c r="H61" s="31">
        <v>1</v>
      </c>
      <c r="I61" s="31">
        <v>1</v>
      </c>
      <c r="J61" s="31"/>
      <c r="K61" s="31"/>
      <c r="L61" s="31"/>
      <c r="M61" s="31"/>
      <c r="N61" s="31"/>
      <c r="O61" s="31"/>
      <c r="P61" s="31">
        <v>1</v>
      </c>
      <c r="Q61" s="31"/>
      <c r="R61" s="31"/>
      <c r="S61" s="17">
        <f t="shared" si="1"/>
        <v>8</v>
      </c>
    </row>
    <row r="62" spans="1:19" ht="27.6" x14ac:dyDescent="0.3">
      <c r="A62" s="11" t="s">
        <v>43</v>
      </c>
      <c r="B62" s="18" t="s">
        <v>61</v>
      </c>
      <c r="C62" s="12"/>
      <c r="D62" s="12" t="s">
        <v>39</v>
      </c>
      <c r="E62" s="12" t="s">
        <v>23</v>
      </c>
      <c r="F62" s="11">
        <v>33214051</v>
      </c>
      <c r="G62" s="12"/>
      <c r="H62" s="31">
        <v>1</v>
      </c>
      <c r="I62" s="31">
        <v>1</v>
      </c>
      <c r="J62" s="31"/>
      <c r="K62" s="31"/>
      <c r="L62" s="31"/>
      <c r="M62" s="31"/>
      <c r="N62" s="31"/>
      <c r="O62" s="31"/>
      <c r="P62" s="31"/>
      <c r="Q62" s="31">
        <v>1</v>
      </c>
      <c r="R62" s="31"/>
      <c r="S62" s="17">
        <f t="shared" si="1"/>
        <v>9</v>
      </c>
    </row>
    <row r="63" spans="1:19" ht="27.6" x14ac:dyDescent="0.3">
      <c r="A63" s="11" t="s">
        <v>43</v>
      </c>
      <c r="B63" s="18" t="s">
        <v>61</v>
      </c>
      <c r="C63" s="12"/>
      <c r="D63" s="12" t="s">
        <v>63</v>
      </c>
      <c r="E63" s="12" t="s">
        <v>64</v>
      </c>
      <c r="F63" s="11">
        <v>33214081</v>
      </c>
      <c r="G63" s="12"/>
      <c r="H63" s="31">
        <v>1</v>
      </c>
      <c r="I63" s="31">
        <v>1</v>
      </c>
      <c r="J63" s="31"/>
      <c r="K63" s="31"/>
      <c r="L63" s="31"/>
      <c r="M63" s="31"/>
      <c r="N63" s="31"/>
      <c r="O63" s="31"/>
      <c r="P63" s="31"/>
      <c r="Q63" s="31">
        <v>1</v>
      </c>
      <c r="R63" s="31"/>
      <c r="S63" s="17">
        <f t="shared" si="1"/>
        <v>9</v>
      </c>
    </row>
    <row r="64" spans="1:19" x14ac:dyDescent="0.3">
      <c r="A64" s="11" t="s">
        <v>86</v>
      </c>
      <c r="B64" s="18" t="s">
        <v>73</v>
      </c>
      <c r="C64" s="19"/>
      <c r="D64" s="18" t="s">
        <v>38</v>
      </c>
      <c r="E64" s="18" t="s">
        <v>25</v>
      </c>
      <c r="F64" s="19">
        <v>33214031</v>
      </c>
      <c r="G64" s="19"/>
      <c r="H64" s="19">
        <v>5</v>
      </c>
      <c r="I64" s="19">
        <v>5</v>
      </c>
      <c r="J64" s="19"/>
      <c r="K64" s="19"/>
      <c r="L64" s="19"/>
      <c r="M64" s="19"/>
      <c r="N64" s="19"/>
      <c r="O64" s="19"/>
      <c r="P64" s="19">
        <v>1</v>
      </c>
      <c r="Q64" s="19">
        <v>3</v>
      </c>
      <c r="R64" s="19">
        <v>1</v>
      </c>
      <c r="S64" s="42">
        <f t="shared" si="1"/>
        <v>9</v>
      </c>
    </row>
    <row r="65" spans="1:19" ht="15.6" x14ac:dyDescent="0.3">
      <c r="A65" s="11" t="s">
        <v>43</v>
      </c>
      <c r="B65" s="12" t="s">
        <v>56</v>
      </c>
      <c r="C65" s="12"/>
      <c r="D65" s="12" t="s">
        <v>57</v>
      </c>
      <c r="E65" s="24" t="s">
        <v>58</v>
      </c>
      <c r="F65" s="21">
        <v>33211031</v>
      </c>
      <c r="G65" s="21"/>
      <c r="H65" s="29">
        <v>13</v>
      </c>
      <c r="I65" s="30">
        <v>13</v>
      </c>
      <c r="J65" s="30"/>
      <c r="K65" s="30"/>
      <c r="L65" s="30"/>
      <c r="M65" s="29"/>
      <c r="N65" s="29"/>
      <c r="O65" s="29">
        <v>1</v>
      </c>
      <c r="P65" s="29">
        <v>6</v>
      </c>
      <c r="Q65" s="29">
        <v>3</v>
      </c>
      <c r="R65" s="29">
        <v>3</v>
      </c>
      <c r="S65" s="23">
        <f t="shared" ref="S65:S94" si="2">((L65*4+M65*5+N65*6+O65*7+P65*8+Q65*9+R65*10)/H65)</f>
        <v>8.615384615384615</v>
      </c>
    </row>
    <row r="66" spans="1:19" ht="27.6" x14ac:dyDescent="0.3">
      <c r="A66" s="40" t="s">
        <v>86</v>
      </c>
      <c r="B66" s="34" t="s">
        <v>78</v>
      </c>
      <c r="C66" s="35"/>
      <c r="D66" s="37" t="s">
        <v>40</v>
      </c>
      <c r="E66" s="37" t="s">
        <v>81</v>
      </c>
      <c r="F66" s="38">
        <v>33214121</v>
      </c>
      <c r="G66" s="19"/>
      <c r="H66" s="19">
        <v>12</v>
      </c>
      <c r="I66" s="19">
        <v>12</v>
      </c>
      <c r="J66" s="19">
        <v>1</v>
      </c>
      <c r="K66" s="19"/>
      <c r="L66" s="19"/>
      <c r="M66" s="19"/>
      <c r="N66" s="19"/>
      <c r="O66" s="19">
        <v>3</v>
      </c>
      <c r="P66" s="19">
        <v>2</v>
      </c>
      <c r="Q66" s="19">
        <v>3</v>
      </c>
      <c r="R66" s="19">
        <v>3</v>
      </c>
      <c r="S66" s="17">
        <f t="shared" si="2"/>
        <v>7.833333333333333</v>
      </c>
    </row>
    <row r="67" spans="1:19" ht="27.6" x14ac:dyDescent="0.3">
      <c r="A67" s="40" t="s">
        <v>87</v>
      </c>
      <c r="B67" s="34" t="s">
        <v>78</v>
      </c>
      <c r="C67" s="19"/>
      <c r="D67" s="37" t="s">
        <v>79</v>
      </c>
      <c r="E67" s="37" t="s">
        <v>81</v>
      </c>
      <c r="F67" s="38">
        <v>33214121</v>
      </c>
      <c r="G67" s="19"/>
      <c r="H67" s="19">
        <v>14</v>
      </c>
      <c r="I67" s="19">
        <v>14</v>
      </c>
      <c r="J67" s="19"/>
      <c r="K67" s="19"/>
      <c r="L67" s="19"/>
      <c r="M67" s="19"/>
      <c r="N67" s="19">
        <v>2</v>
      </c>
      <c r="O67" s="19">
        <v>3</v>
      </c>
      <c r="P67" s="19">
        <v>5</v>
      </c>
      <c r="Q67" s="19">
        <v>1</v>
      </c>
      <c r="R67" s="19">
        <v>3</v>
      </c>
      <c r="S67" s="17">
        <f t="shared" si="2"/>
        <v>8</v>
      </c>
    </row>
    <row r="68" spans="1:19" ht="27.6" x14ac:dyDescent="0.3">
      <c r="A68" s="40" t="s">
        <v>86</v>
      </c>
      <c r="B68" s="34" t="s">
        <v>78</v>
      </c>
      <c r="C68" s="19"/>
      <c r="D68" s="37" t="s">
        <v>79</v>
      </c>
      <c r="E68" s="37" t="s">
        <v>89</v>
      </c>
      <c r="F68" s="38">
        <v>33214121</v>
      </c>
      <c r="G68" s="19"/>
      <c r="H68" s="19">
        <v>11</v>
      </c>
      <c r="I68" s="19">
        <v>11</v>
      </c>
      <c r="J68" s="19"/>
      <c r="K68" s="19"/>
      <c r="L68" s="19"/>
      <c r="M68" s="19"/>
      <c r="N68" s="19"/>
      <c r="O68" s="19">
        <v>3</v>
      </c>
      <c r="P68" s="19">
        <v>3</v>
      </c>
      <c r="Q68" s="19">
        <v>1</v>
      </c>
      <c r="R68" s="19">
        <v>4</v>
      </c>
      <c r="S68" s="17">
        <f t="shared" si="2"/>
        <v>8.545454545454545</v>
      </c>
    </row>
    <row r="69" spans="1:19" ht="27.6" x14ac:dyDescent="0.3">
      <c r="A69" s="40" t="s">
        <v>86</v>
      </c>
      <c r="B69" s="34" t="s">
        <v>78</v>
      </c>
      <c r="C69" s="19"/>
      <c r="D69" s="37" t="s">
        <v>79</v>
      </c>
      <c r="E69" s="37" t="s">
        <v>89</v>
      </c>
      <c r="F69" s="38">
        <v>33214121</v>
      </c>
      <c r="G69" s="19"/>
      <c r="H69" s="19">
        <v>15</v>
      </c>
      <c r="I69" s="19">
        <v>15</v>
      </c>
      <c r="J69" s="19"/>
      <c r="K69" s="19">
        <v>1</v>
      </c>
      <c r="L69" s="19"/>
      <c r="M69" s="19">
        <v>2</v>
      </c>
      <c r="N69" s="19"/>
      <c r="O69" s="19">
        <v>4</v>
      </c>
      <c r="P69" s="19">
        <v>6</v>
      </c>
      <c r="Q69" s="19">
        <v>1</v>
      </c>
      <c r="R69" s="19">
        <v>1</v>
      </c>
      <c r="S69" s="17">
        <f t="shared" si="2"/>
        <v>7</v>
      </c>
    </row>
    <row r="70" spans="1:19" s="43" customFormat="1" ht="27.6" x14ac:dyDescent="0.3">
      <c r="A70" s="40" t="s">
        <v>88</v>
      </c>
      <c r="B70" s="34" t="s">
        <v>78</v>
      </c>
      <c r="C70" s="19"/>
      <c r="D70" s="37" t="s">
        <v>36</v>
      </c>
      <c r="E70" s="37" t="s">
        <v>49</v>
      </c>
      <c r="F70" s="38">
        <v>33213011</v>
      </c>
      <c r="G70" s="19"/>
      <c r="H70" s="19">
        <v>11</v>
      </c>
      <c r="I70" s="19">
        <v>11</v>
      </c>
      <c r="J70" s="19"/>
      <c r="K70" s="19"/>
      <c r="L70" s="19"/>
      <c r="M70" s="19"/>
      <c r="N70" s="19"/>
      <c r="O70" s="19">
        <v>2</v>
      </c>
      <c r="P70" s="19">
        <v>2</v>
      </c>
      <c r="Q70" s="19">
        <v>5</v>
      </c>
      <c r="R70" s="19">
        <v>2</v>
      </c>
      <c r="S70" s="17">
        <f t="shared" si="2"/>
        <v>8.6363636363636367</v>
      </c>
    </row>
    <row r="71" spans="1:19" ht="27.6" x14ac:dyDescent="0.3">
      <c r="A71" s="40" t="s">
        <v>88</v>
      </c>
      <c r="B71" s="34" t="s">
        <v>78</v>
      </c>
      <c r="C71" s="19"/>
      <c r="D71" s="37" t="s">
        <v>36</v>
      </c>
      <c r="E71" s="37" t="s">
        <v>22</v>
      </c>
      <c r="F71" s="38">
        <v>33213011</v>
      </c>
      <c r="G71" s="19"/>
      <c r="H71" s="19">
        <v>12</v>
      </c>
      <c r="I71" s="19">
        <v>12</v>
      </c>
      <c r="J71" s="19"/>
      <c r="K71" s="19"/>
      <c r="L71" s="19"/>
      <c r="M71" s="19"/>
      <c r="N71" s="19"/>
      <c r="O71" s="19"/>
      <c r="P71" s="19">
        <v>3</v>
      </c>
      <c r="Q71" s="19">
        <v>5</v>
      </c>
      <c r="R71" s="19">
        <v>4</v>
      </c>
      <c r="S71" s="17">
        <f t="shared" si="2"/>
        <v>9.0833333333333339</v>
      </c>
    </row>
    <row r="72" spans="1:19" x14ac:dyDescent="0.3">
      <c r="A72" s="38" t="s">
        <v>43</v>
      </c>
      <c r="B72" s="34" t="s">
        <v>78</v>
      </c>
      <c r="C72" s="36"/>
      <c r="D72" s="37" t="s">
        <v>35</v>
      </c>
      <c r="E72" s="37" t="s">
        <v>24</v>
      </c>
      <c r="F72" s="38">
        <v>33214111</v>
      </c>
      <c r="G72" s="19"/>
      <c r="H72" s="19">
        <v>13</v>
      </c>
      <c r="I72" s="19">
        <v>13</v>
      </c>
      <c r="J72" s="19"/>
      <c r="K72" s="19"/>
      <c r="L72" s="19"/>
      <c r="M72" s="19"/>
      <c r="N72" s="19"/>
      <c r="O72" s="19">
        <v>1</v>
      </c>
      <c r="P72" s="19">
        <v>2</v>
      </c>
      <c r="Q72" s="19">
        <v>4</v>
      </c>
      <c r="R72" s="19">
        <v>6</v>
      </c>
      <c r="S72" s="17">
        <f t="shared" si="2"/>
        <v>9.1538461538461533</v>
      </c>
    </row>
    <row r="73" spans="1:19" ht="27.6" x14ac:dyDescent="0.3">
      <c r="A73" s="40" t="s">
        <v>92</v>
      </c>
      <c r="B73" s="34" t="s">
        <v>78</v>
      </c>
      <c r="C73" s="36"/>
      <c r="D73" s="37" t="s">
        <v>52</v>
      </c>
      <c r="E73" s="37" t="s">
        <v>62</v>
      </c>
      <c r="F73" s="38">
        <v>33214021</v>
      </c>
      <c r="G73" s="19"/>
      <c r="H73" s="19">
        <v>7</v>
      </c>
      <c r="I73" s="19">
        <v>7</v>
      </c>
      <c r="J73" s="19"/>
      <c r="K73" s="19"/>
      <c r="L73" s="19"/>
      <c r="M73" s="19"/>
      <c r="N73" s="19"/>
      <c r="O73" s="19">
        <v>1</v>
      </c>
      <c r="P73" s="19">
        <v>2</v>
      </c>
      <c r="Q73" s="19">
        <v>2</v>
      </c>
      <c r="R73" s="19">
        <v>2</v>
      </c>
      <c r="S73" s="17">
        <f t="shared" si="2"/>
        <v>8.7142857142857135</v>
      </c>
    </row>
    <row r="74" spans="1:19" x14ac:dyDescent="0.3">
      <c r="A74" s="40" t="s">
        <v>60</v>
      </c>
      <c r="B74" s="34" t="s">
        <v>78</v>
      </c>
      <c r="C74" s="36"/>
      <c r="D74" s="37" t="s">
        <v>52</v>
      </c>
      <c r="E74" s="37" t="s">
        <v>82</v>
      </c>
      <c r="F74" s="38">
        <v>33214021</v>
      </c>
      <c r="G74" s="19"/>
      <c r="H74" s="19">
        <v>9</v>
      </c>
      <c r="I74" s="19">
        <v>9</v>
      </c>
      <c r="J74" s="19"/>
      <c r="K74" s="19"/>
      <c r="L74" s="19"/>
      <c r="M74" s="19"/>
      <c r="N74" s="19"/>
      <c r="O74" s="19">
        <v>3</v>
      </c>
      <c r="P74" s="19">
        <v>2</v>
      </c>
      <c r="Q74" s="19">
        <v>1</v>
      </c>
      <c r="R74" s="19">
        <v>3</v>
      </c>
      <c r="S74" s="17">
        <f t="shared" si="2"/>
        <v>8.4444444444444446</v>
      </c>
    </row>
    <row r="75" spans="1:19" x14ac:dyDescent="0.3">
      <c r="A75" s="38" t="s">
        <v>54</v>
      </c>
      <c r="B75" s="34" t="s">
        <v>78</v>
      </c>
      <c r="C75" s="36"/>
      <c r="D75" s="37" t="s">
        <v>38</v>
      </c>
      <c r="E75" s="37" t="s">
        <v>83</v>
      </c>
      <c r="F75" s="37">
        <v>33214031</v>
      </c>
      <c r="G75" s="19"/>
      <c r="H75" s="19">
        <v>16</v>
      </c>
      <c r="I75" s="19">
        <v>16</v>
      </c>
      <c r="J75" s="19"/>
      <c r="K75" s="19"/>
      <c r="L75" s="19"/>
      <c r="M75" s="19">
        <v>1</v>
      </c>
      <c r="N75" s="19">
        <v>2</v>
      </c>
      <c r="O75" s="19"/>
      <c r="P75" s="19">
        <v>8</v>
      </c>
      <c r="Q75" s="19">
        <v>5</v>
      </c>
      <c r="R75" s="19"/>
      <c r="S75" s="17">
        <f t="shared" si="2"/>
        <v>7.875</v>
      </c>
    </row>
    <row r="76" spans="1:19" ht="27.6" x14ac:dyDescent="0.3">
      <c r="A76" s="38" t="s">
        <v>46</v>
      </c>
      <c r="B76" s="34" t="s">
        <v>78</v>
      </c>
      <c r="C76" s="36"/>
      <c r="D76" s="37" t="s">
        <v>41</v>
      </c>
      <c r="E76" s="37" t="s">
        <v>84</v>
      </c>
      <c r="F76" s="39">
        <v>33214041</v>
      </c>
      <c r="G76" s="19"/>
      <c r="H76" s="19">
        <v>13</v>
      </c>
      <c r="I76" s="19">
        <v>13</v>
      </c>
      <c r="J76" s="19"/>
      <c r="K76" s="19"/>
      <c r="L76" s="19"/>
      <c r="M76" s="19"/>
      <c r="N76" s="19">
        <v>2</v>
      </c>
      <c r="O76" s="19">
        <v>3</v>
      </c>
      <c r="P76" s="19">
        <v>4</v>
      </c>
      <c r="Q76" s="19">
        <v>3</v>
      </c>
      <c r="R76" s="19">
        <v>1</v>
      </c>
      <c r="S76" s="17">
        <f t="shared" si="2"/>
        <v>7.8461538461538458</v>
      </c>
    </row>
    <row r="77" spans="1:19" ht="27.6" x14ac:dyDescent="0.3">
      <c r="A77" s="38" t="s">
        <v>46</v>
      </c>
      <c r="B77" s="34" t="s">
        <v>78</v>
      </c>
      <c r="C77" s="36"/>
      <c r="D77" s="37" t="s">
        <v>41</v>
      </c>
      <c r="E77" s="37" t="s">
        <v>84</v>
      </c>
      <c r="F77" s="39">
        <v>33214041</v>
      </c>
      <c r="G77" s="19"/>
      <c r="H77" s="19">
        <v>10</v>
      </c>
      <c r="I77" s="19">
        <v>10</v>
      </c>
      <c r="J77" s="19"/>
      <c r="K77" s="19"/>
      <c r="L77" s="19"/>
      <c r="M77" s="19"/>
      <c r="N77" s="19">
        <v>2</v>
      </c>
      <c r="O77" s="19">
        <v>2</v>
      </c>
      <c r="P77" s="19">
        <v>3</v>
      </c>
      <c r="Q77" s="19">
        <v>2</v>
      </c>
      <c r="R77" s="19">
        <v>1</v>
      </c>
      <c r="S77" s="17">
        <f t="shared" si="2"/>
        <v>7.8</v>
      </c>
    </row>
    <row r="78" spans="1:19" ht="27.6" x14ac:dyDescent="0.3">
      <c r="A78" s="41" t="s">
        <v>91</v>
      </c>
      <c r="B78" s="34" t="s">
        <v>78</v>
      </c>
      <c r="C78" s="36"/>
      <c r="D78" s="37" t="s">
        <v>80</v>
      </c>
      <c r="E78" s="37" t="s">
        <v>85</v>
      </c>
      <c r="F78" s="38">
        <v>33216021</v>
      </c>
      <c r="G78" s="19"/>
      <c r="H78" s="19">
        <v>10</v>
      </c>
      <c r="I78" s="19">
        <v>10</v>
      </c>
      <c r="J78" s="19"/>
      <c r="K78" s="19"/>
      <c r="L78" s="19"/>
      <c r="M78" s="19"/>
      <c r="N78" s="19"/>
      <c r="O78" s="19">
        <v>2</v>
      </c>
      <c r="P78" s="19"/>
      <c r="Q78" s="19"/>
      <c r="R78" s="19">
        <v>8</v>
      </c>
      <c r="S78" s="17">
        <f t="shared" si="2"/>
        <v>9.4</v>
      </c>
    </row>
    <row r="79" spans="1:19" ht="27.6" x14ac:dyDescent="0.3">
      <c r="A79" s="41" t="s">
        <v>91</v>
      </c>
      <c r="B79" s="34" t="s">
        <v>78</v>
      </c>
      <c r="C79" s="36"/>
      <c r="D79" s="37" t="s">
        <v>80</v>
      </c>
      <c r="E79" s="37" t="s">
        <v>85</v>
      </c>
      <c r="F79" s="38">
        <v>33216022</v>
      </c>
      <c r="G79" s="19"/>
      <c r="H79" s="19">
        <v>9</v>
      </c>
      <c r="I79" s="19">
        <v>9</v>
      </c>
      <c r="J79" s="19"/>
      <c r="K79" s="19"/>
      <c r="L79" s="19"/>
      <c r="M79" s="19"/>
      <c r="N79" s="19">
        <v>1</v>
      </c>
      <c r="O79" s="19">
        <v>2</v>
      </c>
      <c r="P79" s="19"/>
      <c r="Q79" s="19">
        <v>1</v>
      </c>
      <c r="R79" s="19">
        <v>5</v>
      </c>
      <c r="S79" s="17">
        <f t="shared" si="2"/>
        <v>8.7777777777777786</v>
      </c>
    </row>
    <row r="80" spans="1:19" ht="27.6" x14ac:dyDescent="0.3">
      <c r="A80" s="41" t="s">
        <v>43</v>
      </c>
      <c r="B80" s="34" t="s">
        <v>78</v>
      </c>
      <c r="C80" s="19"/>
      <c r="D80" s="37" t="s">
        <v>42</v>
      </c>
      <c r="E80" s="37" t="s">
        <v>93</v>
      </c>
      <c r="F80" s="38">
        <v>33214061</v>
      </c>
      <c r="G80" s="19"/>
      <c r="H80" s="19">
        <v>5</v>
      </c>
      <c r="I80" s="19">
        <v>5</v>
      </c>
      <c r="J80" s="19"/>
      <c r="K80" s="19"/>
      <c r="L80" s="19"/>
      <c r="M80" s="19"/>
      <c r="N80" s="19"/>
      <c r="O80" s="19"/>
      <c r="P80" s="19">
        <v>1</v>
      </c>
      <c r="Q80" s="19">
        <v>3</v>
      </c>
      <c r="R80" s="19">
        <v>1</v>
      </c>
      <c r="S80" s="17">
        <f t="shared" si="2"/>
        <v>9</v>
      </c>
    </row>
    <row r="81" spans="1:19" ht="27.6" x14ac:dyDescent="0.3">
      <c r="A81" s="19" t="s">
        <v>67</v>
      </c>
      <c r="B81" s="18" t="s">
        <v>74</v>
      </c>
      <c r="C81" s="19"/>
      <c r="D81" s="18" t="s">
        <v>36</v>
      </c>
      <c r="E81" s="18" t="s">
        <v>22</v>
      </c>
      <c r="F81" s="19">
        <v>33213011</v>
      </c>
      <c r="G81" s="19"/>
      <c r="H81" s="19">
        <v>11</v>
      </c>
      <c r="I81" s="19">
        <v>11</v>
      </c>
      <c r="J81" s="19"/>
      <c r="K81" s="19"/>
      <c r="L81" s="19"/>
      <c r="M81" s="19"/>
      <c r="N81" s="19"/>
      <c r="O81" s="19">
        <v>4</v>
      </c>
      <c r="P81" s="19">
        <v>2</v>
      </c>
      <c r="Q81" s="19">
        <v>1</v>
      </c>
      <c r="R81" s="19">
        <v>4</v>
      </c>
      <c r="S81" s="42">
        <f t="shared" si="2"/>
        <v>8.454545454545455</v>
      </c>
    </row>
    <row r="82" spans="1:19" ht="27.6" x14ac:dyDescent="0.3">
      <c r="A82" s="19" t="s">
        <v>67</v>
      </c>
      <c r="B82" s="18" t="s">
        <v>74</v>
      </c>
      <c r="C82" s="19"/>
      <c r="D82" s="18" t="s">
        <v>36</v>
      </c>
      <c r="E82" s="18" t="s">
        <v>22</v>
      </c>
      <c r="F82" s="19" t="s">
        <v>37</v>
      </c>
      <c r="G82" s="19"/>
      <c r="H82" s="19">
        <v>5</v>
      </c>
      <c r="I82" s="19">
        <v>5</v>
      </c>
      <c r="J82" s="19"/>
      <c r="K82" s="19"/>
      <c r="L82" s="19"/>
      <c r="M82" s="19"/>
      <c r="N82" s="19">
        <v>2</v>
      </c>
      <c r="O82" s="19">
        <v>1</v>
      </c>
      <c r="P82" s="19"/>
      <c r="Q82" s="19">
        <v>1</v>
      </c>
      <c r="R82" s="19">
        <v>1</v>
      </c>
      <c r="S82" s="42">
        <f t="shared" si="2"/>
        <v>7.6</v>
      </c>
    </row>
    <row r="83" spans="1:19" ht="27.6" x14ac:dyDescent="0.3">
      <c r="A83" s="19" t="s">
        <v>67</v>
      </c>
      <c r="B83" s="18" t="s">
        <v>74</v>
      </c>
      <c r="C83" s="19"/>
      <c r="D83" s="18" t="s">
        <v>36</v>
      </c>
      <c r="E83" s="18" t="s">
        <v>104</v>
      </c>
      <c r="F83" s="44" t="s">
        <v>105</v>
      </c>
      <c r="G83" s="19"/>
      <c r="H83" s="19">
        <v>1</v>
      </c>
      <c r="I83" s="19">
        <v>1</v>
      </c>
      <c r="J83" s="19"/>
      <c r="K83" s="19"/>
      <c r="L83" s="19"/>
      <c r="M83" s="19"/>
      <c r="N83" s="19">
        <v>1</v>
      </c>
      <c r="O83" s="19"/>
      <c r="P83" s="19"/>
      <c r="Q83" s="19"/>
      <c r="R83" s="19"/>
      <c r="S83" s="42">
        <f t="shared" si="2"/>
        <v>6</v>
      </c>
    </row>
    <row r="84" spans="1:19" x14ac:dyDescent="0.3">
      <c r="A84" s="11" t="s">
        <v>67</v>
      </c>
      <c r="B84" s="12" t="s">
        <v>68</v>
      </c>
      <c r="C84" s="11"/>
      <c r="D84" s="12" t="s">
        <v>35</v>
      </c>
      <c r="E84" s="12" t="s">
        <v>24</v>
      </c>
      <c r="F84" s="11">
        <v>33214111</v>
      </c>
      <c r="G84" s="11"/>
      <c r="H84" s="31">
        <v>6</v>
      </c>
      <c r="I84" s="31">
        <v>6</v>
      </c>
      <c r="J84" s="31"/>
      <c r="K84" s="31"/>
      <c r="L84" s="31"/>
      <c r="M84" s="31"/>
      <c r="N84" s="31"/>
      <c r="O84" s="31">
        <v>1</v>
      </c>
      <c r="P84" s="31"/>
      <c r="Q84" s="31">
        <v>3</v>
      </c>
      <c r="R84" s="31">
        <v>2</v>
      </c>
      <c r="S84" s="17">
        <f t="shared" si="2"/>
        <v>9</v>
      </c>
    </row>
    <row r="85" spans="1:19" x14ac:dyDescent="0.3">
      <c r="A85" s="11" t="s">
        <v>67</v>
      </c>
      <c r="B85" s="12" t="s">
        <v>68</v>
      </c>
      <c r="C85" s="11"/>
      <c r="D85" s="12" t="s">
        <v>38</v>
      </c>
      <c r="E85" s="12" t="s">
        <v>25</v>
      </c>
      <c r="F85" s="11">
        <v>33214031</v>
      </c>
      <c r="G85" s="11"/>
      <c r="H85" s="31">
        <v>6</v>
      </c>
      <c r="I85" s="31">
        <v>6</v>
      </c>
      <c r="J85" s="31"/>
      <c r="K85" s="31"/>
      <c r="L85" s="31"/>
      <c r="M85" s="31"/>
      <c r="N85" s="31"/>
      <c r="O85" s="31"/>
      <c r="P85" s="31">
        <v>3</v>
      </c>
      <c r="Q85" s="31">
        <v>2</v>
      </c>
      <c r="R85" s="31">
        <v>1</v>
      </c>
      <c r="S85" s="17">
        <f t="shared" si="2"/>
        <v>8.6666666666666661</v>
      </c>
    </row>
    <row r="86" spans="1:19" ht="31.2" x14ac:dyDescent="0.3">
      <c r="A86" s="19" t="s">
        <v>33</v>
      </c>
      <c r="B86" s="12" t="s">
        <v>68</v>
      </c>
      <c r="C86" s="11"/>
      <c r="D86" s="18" t="s">
        <v>40</v>
      </c>
      <c r="E86" s="27" t="s">
        <v>19</v>
      </c>
      <c r="F86" s="21">
        <v>33214121</v>
      </c>
      <c r="G86" s="11"/>
      <c r="H86" s="31">
        <v>7</v>
      </c>
      <c r="I86" s="31">
        <v>7</v>
      </c>
      <c r="J86" s="31"/>
      <c r="K86" s="31"/>
      <c r="L86" s="31"/>
      <c r="M86" s="31">
        <v>1</v>
      </c>
      <c r="N86" s="31">
        <v>1</v>
      </c>
      <c r="O86" s="31"/>
      <c r="P86" s="31">
        <v>1</v>
      </c>
      <c r="Q86" s="31">
        <v>3</v>
      </c>
      <c r="R86" s="31">
        <v>1</v>
      </c>
      <c r="S86" s="17">
        <f t="shared" si="2"/>
        <v>8</v>
      </c>
    </row>
    <row r="87" spans="1:19" ht="31.2" x14ac:dyDescent="0.3">
      <c r="A87" s="19" t="s">
        <v>33</v>
      </c>
      <c r="B87" s="12" t="s">
        <v>68</v>
      </c>
      <c r="C87" s="11"/>
      <c r="D87" s="12" t="s">
        <v>41</v>
      </c>
      <c r="E87" s="20" t="s">
        <v>20</v>
      </c>
      <c r="F87" s="21">
        <v>33214041</v>
      </c>
      <c r="G87" s="11"/>
      <c r="H87" s="11">
        <v>8</v>
      </c>
      <c r="I87" s="11">
        <v>8</v>
      </c>
      <c r="J87" s="11"/>
      <c r="K87" s="11"/>
      <c r="L87" s="11"/>
      <c r="M87" s="11"/>
      <c r="N87" s="11">
        <v>1</v>
      </c>
      <c r="O87" s="11">
        <v>1</v>
      </c>
      <c r="P87" s="11">
        <v>3</v>
      </c>
      <c r="Q87" s="11">
        <v>2</v>
      </c>
      <c r="R87" s="11">
        <v>1</v>
      </c>
      <c r="S87" s="17">
        <f t="shared" si="2"/>
        <v>8.125</v>
      </c>
    </row>
    <row r="88" spans="1:19" ht="27.6" x14ac:dyDescent="0.3">
      <c r="A88" s="40" t="s">
        <v>67</v>
      </c>
      <c r="B88" s="34" t="s">
        <v>76</v>
      </c>
      <c r="C88" s="19"/>
      <c r="D88" s="18" t="s">
        <v>38</v>
      </c>
      <c r="E88" s="18" t="s">
        <v>25</v>
      </c>
      <c r="F88" s="19">
        <v>33214031</v>
      </c>
      <c r="G88" s="19"/>
      <c r="H88" s="19">
        <v>11</v>
      </c>
      <c r="I88" s="19">
        <v>11</v>
      </c>
      <c r="J88" s="19"/>
      <c r="K88" s="19"/>
      <c r="L88" s="19"/>
      <c r="M88" s="19">
        <v>1</v>
      </c>
      <c r="N88" s="19">
        <v>2</v>
      </c>
      <c r="O88" s="19">
        <v>6</v>
      </c>
      <c r="P88" s="19">
        <v>1</v>
      </c>
      <c r="Q88" s="19">
        <v>1</v>
      </c>
      <c r="R88" s="19"/>
      <c r="S88" s="42">
        <f t="shared" si="2"/>
        <v>6.9090909090909092</v>
      </c>
    </row>
    <row r="89" spans="1:19" ht="27.6" x14ac:dyDescent="0.3">
      <c r="A89" s="40" t="s">
        <v>67</v>
      </c>
      <c r="B89" s="34" t="s">
        <v>76</v>
      </c>
      <c r="C89" s="19"/>
      <c r="D89" s="18" t="s">
        <v>38</v>
      </c>
      <c r="E89" s="18" t="s">
        <v>25</v>
      </c>
      <c r="F89" s="19">
        <v>33214031</v>
      </c>
      <c r="G89" s="19"/>
      <c r="H89" s="19">
        <v>11</v>
      </c>
      <c r="I89" s="19">
        <v>11</v>
      </c>
      <c r="J89" s="19"/>
      <c r="K89" s="19"/>
      <c r="L89" s="19"/>
      <c r="M89" s="19">
        <v>1</v>
      </c>
      <c r="N89" s="19">
        <v>2</v>
      </c>
      <c r="O89" s="19">
        <v>5</v>
      </c>
      <c r="P89" s="19">
        <v>3</v>
      </c>
      <c r="Q89" s="19"/>
      <c r="R89" s="19"/>
      <c r="S89" s="42">
        <f t="shared" si="2"/>
        <v>6.9090909090909092</v>
      </c>
    </row>
    <row r="90" spans="1:19" ht="27.6" x14ac:dyDescent="0.3">
      <c r="A90" s="40" t="s">
        <v>67</v>
      </c>
      <c r="B90" s="34" t="s">
        <v>76</v>
      </c>
      <c r="C90" s="35"/>
      <c r="D90" s="37" t="s">
        <v>35</v>
      </c>
      <c r="E90" s="37" t="s">
        <v>24</v>
      </c>
      <c r="F90" s="38">
        <v>33214111</v>
      </c>
      <c r="G90" s="19"/>
      <c r="H90" s="19">
        <v>7</v>
      </c>
      <c r="I90" s="19">
        <v>7</v>
      </c>
      <c r="J90" s="19"/>
      <c r="K90" s="19"/>
      <c r="L90" s="19"/>
      <c r="M90" s="19"/>
      <c r="N90" s="19"/>
      <c r="O90" s="19"/>
      <c r="P90" s="19">
        <v>4</v>
      </c>
      <c r="Q90" s="19">
        <v>1</v>
      </c>
      <c r="R90" s="19">
        <v>2</v>
      </c>
      <c r="S90" s="42">
        <f t="shared" si="2"/>
        <v>8.7142857142857135</v>
      </c>
    </row>
    <row r="91" spans="1:19" ht="27.6" x14ac:dyDescent="0.3">
      <c r="A91" s="19" t="s">
        <v>43</v>
      </c>
      <c r="B91" s="18" t="s">
        <v>75</v>
      </c>
      <c r="C91" s="19"/>
      <c r="D91" s="37" t="s">
        <v>35</v>
      </c>
      <c r="E91" s="37" t="s">
        <v>24</v>
      </c>
      <c r="F91" s="38">
        <v>33214111</v>
      </c>
      <c r="G91" s="19"/>
      <c r="H91" s="19">
        <v>7</v>
      </c>
      <c r="I91" s="19">
        <v>7</v>
      </c>
      <c r="J91" s="19"/>
      <c r="K91" s="19"/>
      <c r="L91" s="19"/>
      <c r="M91" s="19"/>
      <c r="N91" s="19"/>
      <c r="O91" s="19">
        <v>1</v>
      </c>
      <c r="P91" s="19">
        <v>3</v>
      </c>
      <c r="Q91" s="19">
        <v>1</v>
      </c>
      <c r="R91" s="19">
        <v>2</v>
      </c>
      <c r="S91" s="42">
        <f t="shared" si="2"/>
        <v>8.5714285714285712</v>
      </c>
    </row>
    <row r="92" spans="1:19" ht="27.6" x14ac:dyDescent="0.3">
      <c r="A92" s="40" t="s">
        <v>33</v>
      </c>
      <c r="B92" s="18" t="s">
        <v>75</v>
      </c>
      <c r="C92" s="19"/>
      <c r="D92" s="18" t="s">
        <v>39</v>
      </c>
      <c r="E92" s="18" t="s">
        <v>99</v>
      </c>
      <c r="F92" s="19">
        <v>33214051</v>
      </c>
      <c r="G92" s="19"/>
      <c r="H92" s="19">
        <v>5</v>
      </c>
      <c r="I92" s="19">
        <v>5</v>
      </c>
      <c r="J92" s="19"/>
      <c r="K92" s="19"/>
      <c r="L92" s="19"/>
      <c r="M92" s="19"/>
      <c r="N92" s="19">
        <v>1</v>
      </c>
      <c r="O92" s="19">
        <v>1</v>
      </c>
      <c r="P92" s="19">
        <v>1</v>
      </c>
      <c r="Q92" s="19"/>
      <c r="R92" s="19">
        <v>2</v>
      </c>
      <c r="S92" s="42">
        <f t="shared" si="2"/>
        <v>8.1999999999999993</v>
      </c>
    </row>
    <row r="93" spans="1:19" ht="27.6" x14ac:dyDescent="0.3">
      <c r="A93" s="11" t="s">
        <v>67</v>
      </c>
      <c r="B93" s="12" t="s">
        <v>69</v>
      </c>
      <c r="C93" s="11"/>
      <c r="D93" s="12" t="s">
        <v>57</v>
      </c>
      <c r="E93" s="12" t="s">
        <v>58</v>
      </c>
      <c r="F93" s="11">
        <v>33211031</v>
      </c>
      <c r="G93" s="11"/>
      <c r="H93" s="11">
        <v>3</v>
      </c>
      <c r="I93" s="11">
        <v>3</v>
      </c>
      <c r="J93" s="11"/>
      <c r="K93" s="11"/>
      <c r="L93" s="11"/>
      <c r="M93" s="11"/>
      <c r="N93" s="11">
        <v>2</v>
      </c>
      <c r="O93" s="11">
        <v>1</v>
      </c>
      <c r="P93" s="11"/>
      <c r="Q93" s="11"/>
      <c r="R93" s="11"/>
      <c r="S93" s="17">
        <f t="shared" si="2"/>
        <v>6.333333333333333</v>
      </c>
    </row>
    <row r="94" spans="1:19" ht="27.6" x14ac:dyDescent="0.3">
      <c r="A94" s="11" t="s">
        <v>70</v>
      </c>
      <c r="B94" s="12" t="s">
        <v>69</v>
      </c>
      <c r="C94" s="11"/>
      <c r="D94" s="12" t="s">
        <v>57</v>
      </c>
      <c r="E94" s="12" t="s">
        <v>58</v>
      </c>
      <c r="F94" s="11">
        <v>33211031</v>
      </c>
      <c r="G94" s="11"/>
      <c r="H94" s="11">
        <v>1</v>
      </c>
      <c r="I94" s="11">
        <v>1</v>
      </c>
      <c r="J94" s="11"/>
      <c r="K94" s="11"/>
      <c r="L94" s="11"/>
      <c r="M94" s="11"/>
      <c r="N94" s="11"/>
      <c r="O94" s="11">
        <v>1</v>
      </c>
      <c r="P94" s="11"/>
      <c r="Q94" s="11"/>
      <c r="R94" s="11"/>
      <c r="S94" s="17">
        <f t="shared" si="2"/>
        <v>7</v>
      </c>
    </row>
    <row r="95" spans="1:19" x14ac:dyDescent="0.3">
      <c r="A95" s="15"/>
      <c r="B95" s="16"/>
      <c r="C95" s="15"/>
      <c r="D95" s="16"/>
      <c r="E95" s="16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:19" x14ac:dyDescent="0.3">
      <c r="A96" s="15"/>
      <c r="B96" s="16"/>
      <c r="C96" s="15"/>
      <c r="D96" s="16"/>
      <c r="E96" s="16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:19" x14ac:dyDescent="0.3">
      <c r="A97" s="15"/>
      <c r="B97" s="16"/>
      <c r="C97" s="15"/>
      <c r="D97" s="16"/>
      <c r="E97" s="16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:19" x14ac:dyDescent="0.3">
      <c r="A98" s="15"/>
      <c r="B98" s="16"/>
      <c r="C98" s="15"/>
      <c r="D98" s="16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:19" x14ac:dyDescent="0.3">
      <c r="A99" s="15"/>
      <c r="B99" s="16"/>
      <c r="C99" s="15"/>
      <c r="D99" s="16"/>
      <c r="E99" s="16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:19" x14ac:dyDescent="0.3">
      <c r="A100" s="15"/>
      <c r="B100" s="16"/>
      <c r="C100" s="15"/>
      <c r="D100" s="16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:19" x14ac:dyDescent="0.3">
      <c r="A101" s="15"/>
      <c r="B101" s="16"/>
      <c r="C101" s="15"/>
      <c r="D101" s="16"/>
      <c r="E101" s="16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:19" x14ac:dyDescent="0.3">
      <c r="A102" s="15"/>
      <c r="B102" s="16"/>
      <c r="C102" s="15"/>
      <c r="D102" s="16"/>
      <c r="E102" s="16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:19" x14ac:dyDescent="0.3">
      <c r="A103" s="15"/>
      <c r="B103" s="16"/>
      <c r="C103" s="15"/>
      <c r="D103" s="16"/>
      <c r="E103" s="16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</sheetData>
  <autoFilter ref="A2:S94" xr:uid="{4E245CD6-DB5D-4407-9FD4-34CDD7B52081}">
    <sortState xmlns:xlrd2="http://schemas.microsoft.com/office/spreadsheetml/2017/richdata2" ref="A3:S94">
      <sortCondition ref="B2:B94"/>
    </sortState>
  </autoFilter>
  <mergeCells count="2">
    <mergeCell ref="A1:J1"/>
    <mergeCell ref="L1:R1"/>
  </mergeCells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d71e3c1a-0e12-459f-bd10-b599c956a269">
      <UserInfo>
        <DisplayName/>
        <AccountId xsi:nil="true"/>
        <AccountType/>
      </UserInfo>
    </Person>
    <TaxCatchAll xmlns="8d6315ad-b1f5-40c4-994f-dc857d282d65" xsi:nil="true"/>
    <lcf76f155ced4ddcb4097134ff3c332f xmlns="d71e3c1a-0e12-459f-bd10-b599c956a2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ABD83DB98097741A0A8F1961F0AD4EA" ma:contentTypeVersion="18" ma:contentTypeDescription="Izveidot jaunu dokumentu." ma:contentTypeScope="" ma:versionID="2530a1de4239028d7992288cbcd6059f">
  <xsd:schema xmlns:xsd="http://www.w3.org/2001/XMLSchema" xmlns:xs="http://www.w3.org/2001/XMLSchema" xmlns:p="http://schemas.microsoft.com/office/2006/metadata/properties" xmlns:ns2="8d6315ad-b1f5-40c4-994f-dc857d282d65" xmlns:ns3="d71e3c1a-0e12-459f-bd10-b599c956a269" targetNamespace="http://schemas.microsoft.com/office/2006/metadata/properties" ma:root="true" ma:fieldsID="34ab1f0e6910f095f3b99a81e0ce51d6" ns2:_="" ns3:_="">
    <xsd:import namespace="8d6315ad-b1f5-40c4-994f-dc857d282d65"/>
    <xsd:import namespace="d71e3c1a-0e12-459f-bd10-b599c956a2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Pers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315ad-b1f5-40c4-994f-dc857d282d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bd525b-89e3-431f-8bed-65f1a356a08d}" ma:internalName="TaxCatchAll" ma:showField="CatchAllData" ma:web="8d6315ad-b1f5-40c4-994f-dc857d282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e3c1a-0e12-459f-bd10-b599c956a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4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8EF0F-CC7D-48D6-A16F-58AE844A8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5A633B-B9C8-42AC-B04C-9A2E159A0084}">
  <ds:schemaRefs>
    <ds:schemaRef ds:uri="http://schemas.microsoft.com/office/2006/metadata/properties"/>
    <ds:schemaRef ds:uri="http://schemas.microsoft.com/office/infopath/2007/PartnerControls"/>
    <ds:schemaRef ds:uri="d71e3c1a-0e12-459f-bd10-b599c956a269"/>
    <ds:schemaRef ds:uri="8d6315ad-b1f5-40c4-994f-dc857d282d65"/>
  </ds:schemaRefs>
</ds:datastoreItem>
</file>

<file path=customXml/itemProps3.xml><?xml version="1.0" encoding="utf-8"?>
<ds:datastoreItem xmlns:ds="http://schemas.openxmlformats.org/officeDocument/2006/customXml" ds:itemID="{76CA6A3E-38EC-4305-8E75-B87FFB8EA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315ad-b1f5-40c4-994f-dc857d282d65"/>
    <ds:schemaRef ds:uri="d71e3c1a-0e12-459f-bd10-b599c956a2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Kalve Mara</dc:creator>
  <cp:lastModifiedBy>Māra Kalve</cp:lastModifiedBy>
  <dcterms:created xsi:type="dcterms:W3CDTF">2022-06-16T08:30:22Z</dcterms:created>
  <dcterms:modified xsi:type="dcterms:W3CDTF">2023-10-17T17:12:39Z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0x0101005ABD83DB98097741A0A8F1961F0AD4EA</vt:lpwstr>
  </property>
  <property fmtid="{D5CDD505-2E9C-101B-9397-08002B2CF9AE}" pid="3" name="MediaServiceImageTags">
    <vt:lpwstr/>
  </property>
</Properties>
</file>