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.sharepoint.com/sites/34LNKC/Koplietojamie dokumenti/Apmaiņa/2_KI nodaļa/Eksāmeni/PKE_2022_2023/Muzika/PROTOKOLI/"/>
    </mc:Choice>
  </mc:AlternateContent>
  <xr:revisionPtr revIDLastSave="802" documentId="8_{EE0BA585-03B6-442F-B6B8-8A7E368D9326}" xr6:coauthVersionLast="47" xr6:coauthVersionMax="47" xr10:uidLastSave="{438E96F9-4ADF-4DE0-8E73-63F0B777F3B0}"/>
  <bookViews>
    <workbookView xWindow="-108" yWindow="-108" windowWidth="23256" windowHeight="12252" xr2:uid="{00000000-000D-0000-FFFF-FFFF00000000}"/>
  </bookViews>
  <sheets>
    <sheet name="PKE_2022_2023" sheetId="1" r:id="rId1"/>
    <sheet name="Sheet2" sheetId="2" state="hidden" r:id="rId2"/>
  </sheets>
  <definedNames>
    <definedName name="_xlnm._FilterDatabase" localSheetId="0" hidden="1">PKE_2022_2023!$A$1:$R$102</definedName>
    <definedName name="_xlnm.Print_Area" localSheetId="0">PKE_2022_2023!$B$1:$F$16</definedName>
    <definedName name="instrumenti">Sheet2!$C$1:$C$9</definedName>
    <definedName name="skola">Sheet2!$A$1:$A$10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6" i="1" l="1"/>
  <c r="R57" i="1"/>
  <c r="R101" i="1"/>
  <c r="R90" i="1"/>
  <c r="R76" i="1"/>
  <c r="R75" i="1"/>
  <c r="R70" i="1"/>
  <c r="R49" i="1"/>
  <c r="R3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50" i="1"/>
  <c r="R51" i="1"/>
  <c r="R52" i="1"/>
  <c r="R53" i="1"/>
  <c r="R54" i="1"/>
  <c r="R55" i="1"/>
  <c r="R58" i="1"/>
  <c r="R59" i="1"/>
  <c r="R60" i="1"/>
  <c r="R61" i="1"/>
  <c r="R62" i="1"/>
  <c r="R63" i="1"/>
  <c r="R64" i="1"/>
  <c r="R65" i="1"/>
  <c r="R66" i="1"/>
  <c r="R67" i="1"/>
  <c r="R68" i="1"/>
  <c r="R69" i="1"/>
  <c r="R71" i="1"/>
  <c r="R72" i="1"/>
  <c r="R73" i="1"/>
  <c r="R74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1" i="1"/>
  <c r="R92" i="1"/>
  <c r="R93" i="1"/>
  <c r="R94" i="1"/>
  <c r="R95" i="1"/>
  <c r="R97" i="1"/>
  <c r="R98" i="1"/>
  <c r="R99" i="1"/>
  <c r="R100" i="1"/>
  <c r="R102" i="1"/>
  <c r="R3" i="1"/>
</calcChain>
</file>

<file path=xl/sharedStrings.xml><?xml version="1.0" encoding="utf-8"?>
<sst xmlns="http://schemas.openxmlformats.org/spreadsheetml/2006/main" count="472" uniqueCount="134">
  <si>
    <t>Mūzika</t>
  </si>
  <si>
    <t>Izglītības iestāde</t>
  </si>
  <si>
    <t>Alfrēda Kalniņa Cēsu Mūzikas vidusskola</t>
  </si>
  <si>
    <t>Jelgavas Mūzikas vidusskola</t>
  </si>
  <si>
    <t>Jāņa Ivanova Rēzeknes mūzikas vidusskola</t>
  </si>
  <si>
    <t>Jāzepa Mediņa Rīgas Mūzikas vidusskola</t>
  </si>
  <si>
    <t>Stīgu instrumentu spēle</t>
  </si>
  <si>
    <t>Pūšaminstrumentu spēle</t>
  </si>
  <si>
    <t>Vokālā mūzika</t>
  </si>
  <si>
    <t>Mūzikas vēsture un teorija</t>
  </si>
  <si>
    <t>Diriģēšana</t>
  </si>
  <si>
    <t>Deja</t>
  </si>
  <si>
    <t>Sitaminstrumentu spēle</t>
  </si>
  <si>
    <t>Taustiņinstrumentu spēle</t>
  </si>
  <si>
    <t>Profesionālās izglītības programmas kopas nosaukums</t>
  </si>
  <si>
    <t>Izglītības programmā iegūstamā kvalifikācija</t>
  </si>
  <si>
    <t>Staņislava Broka Daugavpils Mūzikas vidusskola</t>
  </si>
  <si>
    <t xml:space="preserve">Eksāmena datums </t>
  </si>
  <si>
    <t>Profesionālās izglītības kompetences centrs 
"Liepājas Mūzikas, mākslas un dizaina vidusskola"</t>
  </si>
  <si>
    <t>Profesionālās izglītības kompetences centrs 
"Nacionālā Mākslu vidusskola" Emīla Dārziņa mūzikas skola</t>
  </si>
  <si>
    <t>Profesionālās izglītības kompetences centrs 
"Nacionālā Mākslu vidusskola" Rīgas Doma kora skola</t>
  </si>
  <si>
    <t>Profesionālās izglītības kompetences centrs 
"Ventspils Mūzikas vidusskola"</t>
  </si>
  <si>
    <t>Profesionālās izglītības kompetences centrs 
"Nacionālā Mākslu vidusskola" Rīgas Baleta skola</t>
  </si>
  <si>
    <t>09.06.2023.</t>
  </si>
  <si>
    <t>Mūziķis pianists, koncertmeistars</t>
  </si>
  <si>
    <t>Mūziķis akordeonists, ansambļa vadītājs</t>
  </si>
  <si>
    <t>Mūziķis čellists</t>
  </si>
  <si>
    <t>Mūziķis flautists, ansambļa vadītājs</t>
  </si>
  <si>
    <t>Mūziķis klarnetists, ansambļa vadītājs</t>
  </si>
  <si>
    <t>Mūziķis saksofonists, ansambļa vadītājs</t>
  </si>
  <si>
    <t>Mūziķis trompetists, ansambļa vadītājs</t>
  </si>
  <si>
    <t>Mūziķis dziedātājs, ansambļa vadītājs</t>
  </si>
  <si>
    <t>Mūziķis pianists, ansambļa vadītājs</t>
  </si>
  <si>
    <t>Deju kolektīva repetitors</t>
  </si>
  <si>
    <t>Mūziķis vijolnieks</t>
  </si>
  <si>
    <t>Vokālists, kora dziedātājs</t>
  </si>
  <si>
    <t>Tradicionālās mūzikas speciālists, ansambļa vadītājs</t>
  </si>
  <si>
    <t>Mūziķis vokālists, ansambļa vadītājs</t>
  </si>
  <si>
    <t>Mūziķis sitaminstrumentālists, ansambļa vadītājs</t>
  </si>
  <si>
    <t xml:space="preserve">Vokālists, kora dziedātājs </t>
  </si>
  <si>
    <t>Kormeistars, kora dziedātājs</t>
  </si>
  <si>
    <t>Mūziķis vijolnieks, altists</t>
  </si>
  <si>
    <t>Mūziķis dziedātājs (basģitārists, pianists, saksofonists), ansambļa vadītājs</t>
  </si>
  <si>
    <t>Mūziķis obojists, ansambļa vadītājs</t>
  </si>
  <si>
    <t>Dziedātājs, ansambļa vadītājs</t>
  </si>
  <si>
    <t>Mūzikas pasākumu organizators</t>
  </si>
  <si>
    <t>Mūziķis koklētājs, ansambļa vadītājs</t>
  </si>
  <si>
    <t>Mūsdienu ritmiskās mūzikas izpildītājs, ansambļa vadītājs</t>
  </si>
  <si>
    <t>01.06.2023.</t>
  </si>
  <si>
    <t>19.06.2023.</t>
  </si>
  <si>
    <t>Mūziķists flautists, ansambļa vadītājs</t>
  </si>
  <si>
    <t>Baznīcas mūzikas dzīves organizators</t>
  </si>
  <si>
    <t>05.06.2023.</t>
  </si>
  <si>
    <t>Mūzikas teorija un vēsture</t>
  </si>
  <si>
    <t>Mūziķis, mūzikas teorētiķis</t>
  </si>
  <si>
    <t>Teātra māksla</t>
  </si>
  <si>
    <t>Aktieris</t>
  </si>
  <si>
    <t>26.06.2023.</t>
  </si>
  <si>
    <t>16.06.2023.</t>
  </si>
  <si>
    <t>Mūziķis altists</t>
  </si>
  <si>
    <t>Mūziķis ģitārists, ansambļa vadītājs</t>
  </si>
  <si>
    <t>Mūziķis basģitārists, ansambļa vadītājs</t>
  </si>
  <si>
    <t>Mūziķis trombonists, ansambļa vadītājs</t>
  </si>
  <si>
    <t>Mūziķis, mūzikas tehnoloģiju speciālists ar specializāciju skaņu operators</t>
  </si>
  <si>
    <t>Mūziķis, mūzikas tehnoloģiju speciālists ar specializāciju gaismotājs</t>
  </si>
  <si>
    <t>Baletdejotājs</t>
  </si>
  <si>
    <t>Laikmetīgās dejas dejotājs</t>
  </si>
  <si>
    <t>Mūziķis flautists</t>
  </si>
  <si>
    <t>Mūziķis klarnetists</t>
  </si>
  <si>
    <t>Mūziķis mūzikas teorijas speciālists</t>
  </si>
  <si>
    <t>Dziedātājs</t>
  </si>
  <si>
    <t>29.05.2023.</t>
  </si>
  <si>
    <t>Mūziklu dziedātājs</t>
  </si>
  <si>
    <t>Džeza mūziķis</t>
  </si>
  <si>
    <t>10.06.2023.</t>
  </si>
  <si>
    <t>12.06.2023.</t>
  </si>
  <si>
    <t>14.06.2023.</t>
  </si>
  <si>
    <t>13.06.2023.</t>
  </si>
  <si>
    <t>22.06.2023.</t>
  </si>
  <si>
    <t>15.06.2023.</t>
  </si>
  <si>
    <t>06.06.2023.
08.06.2023.</t>
  </si>
  <si>
    <t>12.06.2023.
13.06.2023.</t>
  </si>
  <si>
    <t>1306.2023.
15.06.2023.</t>
  </si>
  <si>
    <t>06.06.2023.</t>
  </si>
  <si>
    <t>09.06.2023.
12.06.2023.</t>
  </si>
  <si>
    <t>30.05.2023.</t>
  </si>
  <si>
    <t>31.05.2023.</t>
  </si>
  <si>
    <t>06.04.2023.
17.06.202.</t>
  </si>
  <si>
    <t>25.05.2023.</t>
  </si>
  <si>
    <t>18.05.2023.
16.06.2023.</t>
  </si>
  <si>
    <t>24.05.2023.
03.06.2023.</t>
  </si>
  <si>
    <t>02.05.2023.
03.05.2023.</t>
  </si>
  <si>
    <t>20.06.2023.</t>
  </si>
  <si>
    <t>20.06.2023.
21.06.2023.</t>
  </si>
  <si>
    <t>16.06.2023.
17.06.2023.</t>
  </si>
  <si>
    <t>19.06.2023.
20.06.2023.</t>
  </si>
  <si>
    <t>17.06.2023.</t>
  </si>
  <si>
    <t>07.06.2023.</t>
  </si>
  <si>
    <t>Vadība</t>
  </si>
  <si>
    <t>02.06.2023.
20.06.2023.</t>
  </si>
  <si>
    <t>PIEZĪMES</t>
  </si>
  <si>
    <t>Atļauts kārtot PKE</t>
  </si>
  <si>
    <t>Nokārtoja PKE</t>
  </si>
  <si>
    <t>Neieradās uz PKE</t>
  </si>
  <si>
    <t>4b</t>
  </si>
  <si>
    <t>5 b</t>
  </si>
  <si>
    <t>6 b</t>
  </si>
  <si>
    <t>7 b</t>
  </si>
  <si>
    <t>8 b</t>
  </si>
  <si>
    <t>9 b</t>
  </si>
  <si>
    <t>10 b</t>
  </si>
  <si>
    <t>vērtējums ballēs</t>
  </si>
  <si>
    <t>Struktūrvienība</t>
  </si>
  <si>
    <t>Vidējā atzīme</t>
  </si>
  <si>
    <t>Izglītības programmas kods</t>
  </si>
  <si>
    <t>35b212011</t>
  </si>
  <si>
    <t>ārpus formālā novērtēšana</t>
  </si>
  <si>
    <t>Mūziķis mežradznieks, ansambļa vadītājs</t>
  </si>
  <si>
    <t>35b212091</t>
  </si>
  <si>
    <t>35b212021</t>
  </si>
  <si>
    <t>16.06., 21.06.2023.</t>
  </si>
  <si>
    <t>15.06.2023.-
17.06.2023.</t>
  </si>
  <si>
    <t xml:space="preserve">15.06, 19.06., 20.06.2023. </t>
  </si>
  <si>
    <t>Mūziķis eifonists, ansambļa vadītājs</t>
  </si>
  <si>
    <t>35b212051</t>
  </si>
  <si>
    <t>35b212041</t>
  </si>
  <si>
    <t>35b212121</t>
  </si>
  <si>
    <t>Emīla Dārziņa mūzikas skola</t>
  </si>
  <si>
    <t>Rīgas Doma kora skola</t>
  </si>
  <si>
    <t xml:space="preserve">Profesionālās izglītības kompetences centrs "Nacionālā Mākslu vidusskola" </t>
  </si>
  <si>
    <t>Rīgas Baleta skola</t>
  </si>
  <si>
    <t>35b212101</t>
  </si>
  <si>
    <t>06.04., 27.04, 08.06.2023.</t>
  </si>
  <si>
    <t>35b212061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</si>
</sst>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 tint="4.9989318521683403E-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 tint="4.9989318521683403E-2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1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Font="1" applyBorder="1"/>
    <xf numFmtId="0" fontId="0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0" applyFont="1"/>
    <xf numFmtId="0" fontId="4" fillId="0" borderId="0" xfId="0" applyFont="1"/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0" fontId="4" fillId="0" borderId="0" xfId="0" applyFont="1" applyBorder="1"/>
    <xf numFmtId="0" fontId="7" fillId="0" borderId="1" xfId="0" applyFont="1" applyFill="1" applyBorder="1" applyAlignment="1">
      <alignment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distributed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</cellXfs>
  <cellStyles count="4">
    <cellStyle name="Excel Built-in Normal" xfId="1" xr:uid="{00000000-0005-0000-0000-000000000000}"/>
    <cellStyle name="Normal 2" xfId="2" xr:uid="{7B3CD32B-011F-4967-A7F6-7B2704C81340}"/>
    <cellStyle name="Normal_Sheet1" xfId="3" xr:uid="{BE68FA9B-BFFC-4EFA-815A-21472CFAC1A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B148"/>
  <sheetViews>
    <sheetView tabSelected="1" topLeftCell="B1" zoomScale="90" zoomScaleNormal="90" zoomScaleSheetLayoutView="70" workbookViewId="0">
      <pane ySplit="2" topLeftCell="A99" activePane="bottomLeft" state="frozen"/>
      <selection pane="bottomLeft" activeCell="L109" sqref="L109"/>
    </sheetView>
  </sheetViews>
  <sheetFormatPr defaultColWidth="9.109375" defaultRowHeight="13.8" x14ac:dyDescent="0.25"/>
  <cols>
    <col min="1" max="1" width="11.88671875" style="9" customWidth="1"/>
    <col min="2" max="2" width="27.77734375" style="8" customWidth="1"/>
    <col min="3" max="3" width="14.44140625" style="8" customWidth="1"/>
    <col min="4" max="4" width="17.5546875" style="8" customWidth="1"/>
    <col min="5" max="5" width="29.44140625" style="8" customWidth="1"/>
    <col min="6" max="6" width="15.5546875" style="8" customWidth="1"/>
    <col min="7" max="10" width="9.109375" style="1"/>
    <col min="11" max="17" width="5.109375" style="1" customWidth="1"/>
    <col min="18" max="18" width="9.5546875" style="1" customWidth="1"/>
    <col min="19" max="16384" width="9.109375" style="1"/>
  </cols>
  <sheetData>
    <row r="1" spans="1:236" s="3" customFormat="1" ht="31.8" customHeight="1" x14ac:dyDescent="0.3">
      <c r="A1" s="26" t="s">
        <v>17</v>
      </c>
      <c r="B1" s="29" t="s">
        <v>1</v>
      </c>
      <c r="C1" s="29" t="s">
        <v>112</v>
      </c>
      <c r="D1" s="31" t="s">
        <v>14</v>
      </c>
      <c r="E1" s="29" t="s">
        <v>15</v>
      </c>
      <c r="F1" s="29" t="s">
        <v>114</v>
      </c>
      <c r="G1" s="2"/>
      <c r="H1" s="2"/>
      <c r="I1" s="2"/>
      <c r="J1" s="2"/>
      <c r="K1" s="28" t="s">
        <v>111</v>
      </c>
      <c r="L1" s="28"/>
      <c r="M1" s="28"/>
      <c r="N1" s="28"/>
      <c r="O1" s="28"/>
      <c r="P1" s="28"/>
      <c r="Q1" s="28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</row>
    <row r="2" spans="1:236" ht="32.25" customHeight="1" x14ac:dyDescent="0.25">
      <c r="A2" s="27"/>
      <c r="B2" s="30"/>
      <c r="C2" s="30"/>
      <c r="D2" s="32"/>
      <c r="E2" s="30"/>
      <c r="F2" s="30"/>
      <c r="G2" s="13" t="s">
        <v>100</v>
      </c>
      <c r="H2" s="14" t="s">
        <v>101</v>
      </c>
      <c r="I2" s="14" t="s">
        <v>102</v>
      </c>
      <c r="J2" s="15" t="s">
        <v>103</v>
      </c>
      <c r="K2" s="16" t="s">
        <v>104</v>
      </c>
      <c r="L2" s="16" t="s">
        <v>105</v>
      </c>
      <c r="M2" s="16" t="s">
        <v>106</v>
      </c>
      <c r="N2" s="16" t="s">
        <v>107</v>
      </c>
      <c r="O2" s="16" t="s">
        <v>108</v>
      </c>
      <c r="P2" s="16" t="s">
        <v>109</v>
      </c>
      <c r="Q2" s="16" t="s">
        <v>110</v>
      </c>
      <c r="R2" s="17" t="s">
        <v>113</v>
      </c>
    </row>
    <row r="3" spans="1:236" s="7" customFormat="1" ht="30" customHeight="1" x14ac:dyDescent="0.25">
      <c r="A3" s="12" t="s">
        <v>74</v>
      </c>
      <c r="B3" s="18" t="s">
        <v>2</v>
      </c>
      <c r="C3" s="18"/>
      <c r="D3" s="18" t="s">
        <v>13</v>
      </c>
      <c r="E3" s="19" t="s">
        <v>24</v>
      </c>
      <c r="F3" s="20">
        <v>33212011</v>
      </c>
      <c r="G3" s="33"/>
      <c r="H3" s="33">
        <v>3</v>
      </c>
      <c r="I3" s="33">
        <v>3</v>
      </c>
      <c r="J3" s="33"/>
      <c r="K3" s="33"/>
      <c r="L3" s="33"/>
      <c r="M3" s="33"/>
      <c r="N3" s="33"/>
      <c r="O3" s="33">
        <v>1</v>
      </c>
      <c r="P3" s="33">
        <v>2</v>
      </c>
      <c r="Q3" s="33"/>
      <c r="R3" s="34">
        <f>((K3*4+L3*5+M3*6+N3*7+O3*8+P3*9+Q3*10)/H3)</f>
        <v>8.6666666666666661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</row>
    <row r="4" spans="1:236" s="7" customFormat="1" ht="30" customHeight="1" x14ac:dyDescent="0.25">
      <c r="A4" s="12" t="s">
        <v>74</v>
      </c>
      <c r="B4" s="18" t="s">
        <v>2</v>
      </c>
      <c r="C4" s="18"/>
      <c r="D4" s="18" t="s">
        <v>13</v>
      </c>
      <c r="E4" s="19" t="s">
        <v>24</v>
      </c>
      <c r="F4" s="19" t="s">
        <v>115</v>
      </c>
      <c r="G4" s="33"/>
      <c r="H4" s="33">
        <v>1</v>
      </c>
      <c r="I4" s="33">
        <v>1</v>
      </c>
      <c r="J4" s="33"/>
      <c r="K4" s="33"/>
      <c r="L4" s="33"/>
      <c r="M4" s="33"/>
      <c r="N4" s="33">
        <v>1</v>
      </c>
      <c r="O4" s="33"/>
      <c r="P4" s="33"/>
      <c r="Q4" s="33"/>
      <c r="R4" s="34">
        <f t="shared" ref="R4:R70" si="0">((K4*4+L4*5+M4*6+N4*7+O4*8+P4*9+Q4*10)/H4)</f>
        <v>7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</row>
    <row r="5" spans="1:236" s="7" customFormat="1" ht="30" customHeight="1" x14ac:dyDescent="0.25">
      <c r="A5" s="12" t="s">
        <v>75</v>
      </c>
      <c r="B5" s="18" t="s">
        <v>2</v>
      </c>
      <c r="C5" s="18"/>
      <c r="D5" s="18" t="s">
        <v>13</v>
      </c>
      <c r="E5" s="20" t="s">
        <v>25</v>
      </c>
      <c r="F5" s="20">
        <v>33212011</v>
      </c>
      <c r="G5" s="33"/>
      <c r="H5" s="33">
        <v>1</v>
      </c>
      <c r="I5" s="33">
        <v>1</v>
      </c>
      <c r="J5" s="35"/>
      <c r="K5" s="33"/>
      <c r="L5" s="33"/>
      <c r="M5" s="33"/>
      <c r="N5" s="33">
        <v>1</v>
      </c>
      <c r="O5" s="33"/>
      <c r="P5" s="33"/>
      <c r="Q5" s="33"/>
      <c r="R5" s="34">
        <f t="shared" si="0"/>
        <v>7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</row>
    <row r="6" spans="1:236" s="7" customFormat="1" ht="30" customHeight="1" x14ac:dyDescent="0.25">
      <c r="A6" s="12" t="s">
        <v>75</v>
      </c>
      <c r="B6" s="18" t="s">
        <v>2</v>
      </c>
      <c r="C6" s="18"/>
      <c r="D6" s="18" t="s">
        <v>13</v>
      </c>
      <c r="E6" s="20" t="s">
        <v>25</v>
      </c>
      <c r="F6" s="20" t="s">
        <v>116</v>
      </c>
      <c r="G6" s="33"/>
      <c r="H6" s="33">
        <v>1</v>
      </c>
      <c r="I6" s="33">
        <v>1</v>
      </c>
      <c r="J6" s="35"/>
      <c r="K6" s="33"/>
      <c r="L6" s="33">
        <v>1</v>
      </c>
      <c r="M6" s="33"/>
      <c r="N6" s="33"/>
      <c r="O6" s="33"/>
      <c r="P6" s="33"/>
      <c r="Q6" s="33"/>
      <c r="R6" s="34">
        <f t="shared" si="0"/>
        <v>5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</row>
    <row r="7" spans="1:236" s="7" customFormat="1" ht="30" customHeight="1" x14ac:dyDescent="0.25">
      <c r="A7" s="12" t="s">
        <v>76</v>
      </c>
      <c r="B7" s="18" t="s">
        <v>2</v>
      </c>
      <c r="C7" s="18"/>
      <c r="D7" s="18" t="s">
        <v>6</v>
      </c>
      <c r="E7" s="19" t="s">
        <v>26</v>
      </c>
      <c r="F7" s="19">
        <v>33212021</v>
      </c>
      <c r="G7" s="33"/>
      <c r="H7" s="33">
        <v>2</v>
      </c>
      <c r="I7" s="33">
        <v>2</v>
      </c>
      <c r="J7" s="35"/>
      <c r="K7" s="33"/>
      <c r="L7" s="33"/>
      <c r="M7" s="33"/>
      <c r="N7" s="33">
        <v>2</v>
      </c>
      <c r="O7" s="33"/>
      <c r="P7" s="33"/>
      <c r="Q7" s="33"/>
      <c r="R7" s="34">
        <f t="shared" si="0"/>
        <v>7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</row>
    <row r="8" spans="1:236" s="7" customFormat="1" ht="30" customHeight="1" x14ac:dyDescent="0.25">
      <c r="A8" s="12" t="s">
        <v>77</v>
      </c>
      <c r="B8" s="18" t="s">
        <v>2</v>
      </c>
      <c r="C8" s="18"/>
      <c r="D8" s="18" t="s">
        <v>7</v>
      </c>
      <c r="E8" s="19" t="s">
        <v>27</v>
      </c>
      <c r="F8" s="19">
        <v>33212031</v>
      </c>
      <c r="G8" s="33"/>
      <c r="H8" s="33">
        <v>1</v>
      </c>
      <c r="I8" s="33">
        <v>1</v>
      </c>
      <c r="J8" s="35"/>
      <c r="K8" s="33"/>
      <c r="L8" s="33"/>
      <c r="M8" s="33"/>
      <c r="N8" s="33"/>
      <c r="O8" s="33"/>
      <c r="P8" s="33">
        <v>1</v>
      </c>
      <c r="Q8" s="33"/>
      <c r="R8" s="34">
        <f t="shared" si="0"/>
        <v>9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</row>
    <row r="9" spans="1:236" s="7" customFormat="1" ht="30" customHeight="1" x14ac:dyDescent="0.25">
      <c r="A9" s="12" t="s">
        <v>77</v>
      </c>
      <c r="B9" s="18" t="s">
        <v>2</v>
      </c>
      <c r="C9" s="18"/>
      <c r="D9" s="18" t="s">
        <v>7</v>
      </c>
      <c r="E9" s="19" t="s">
        <v>28</v>
      </c>
      <c r="F9" s="19">
        <v>33212031</v>
      </c>
      <c r="G9" s="33"/>
      <c r="H9" s="33">
        <v>1</v>
      </c>
      <c r="I9" s="33">
        <v>1</v>
      </c>
      <c r="J9" s="35"/>
      <c r="K9" s="33"/>
      <c r="L9" s="33"/>
      <c r="M9" s="33"/>
      <c r="N9" s="33">
        <v>1</v>
      </c>
      <c r="O9" s="33"/>
      <c r="P9" s="33"/>
      <c r="Q9" s="33"/>
      <c r="R9" s="34">
        <f t="shared" si="0"/>
        <v>7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7" customFormat="1" ht="30" customHeight="1" x14ac:dyDescent="0.25">
      <c r="A10" s="12" t="s">
        <v>77</v>
      </c>
      <c r="B10" s="18" t="s">
        <v>2</v>
      </c>
      <c r="C10" s="18"/>
      <c r="D10" s="18" t="s">
        <v>7</v>
      </c>
      <c r="E10" s="19" t="s">
        <v>29</v>
      </c>
      <c r="F10" s="19">
        <v>33212031</v>
      </c>
      <c r="G10" s="33"/>
      <c r="H10" s="33">
        <v>3</v>
      </c>
      <c r="I10" s="33">
        <v>3</v>
      </c>
      <c r="J10" s="35"/>
      <c r="K10" s="33"/>
      <c r="L10" s="33">
        <v>1</v>
      </c>
      <c r="M10" s="33">
        <v>1</v>
      </c>
      <c r="N10" s="33"/>
      <c r="O10" s="33">
        <v>1</v>
      </c>
      <c r="P10" s="33"/>
      <c r="Q10" s="33"/>
      <c r="R10" s="34">
        <f t="shared" si="0"/>
        <v>6.333333333333333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7" customFormat="1" ht="30" customHeight="1" x14ac:dyDescent="0.25">
      <c r="A11" s="12" t="s">
        <v>58</v>
      </c>
      <c r="B11" s="18" t="s">
        <v>2</v>
      </c>
      <c r="C11" s="18"/>
      <c r="D11" s="18" t="s">
        <v>0</v>
      </c>
      <c r="E11" s="19" t="s">
        <v>31</v>
      </c>
      <c r="F11" s="19">
        <v>33212091</v>
      </c>
      <c r="G11" s="33"/>
      <c r="H11" s="33">
        <v>3</v>
      </c>
      <c r="I11" s="33">
        <v>3</v>
      </c>
      <c r="J11" s="35"/>
      <c r="K11" s="33"/>
      <c r="L11" s="33"/>
      <c r="M11" s="33"/>
      <c r="N11" s="33"/>
      <c r="O11" s="33">
        <v>2</v>
      </c>
      <c r="P11" s="33">
        <v>1</v>
      </c>
      <c r="Q11" s="33"/>
      <c r="R11" s="34">
        <f t="shared" si="0"/>
        <v>8.3333333333333339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7" customFormat="1" ht="30" customHeight="1" x14ac:dyDescent="0.25">
      <c r="A12" s="12" t="s">
        <v>58</v>
      </c>
      <c r="B12" s="18" t="s">
        <v>2</v>
      </c>
      <c r="C12" s="18"/>
      <c r="D12" s="18" t="s">
        <v>0</v>
      </c>
      <c r="E12" s="19" t="s">
        <v>32</v>
      </c>
      <c r="F12" s="19">
        <v>33212091</v>
      </c>
      <c r="G12" s="33"/>
      <c r="H12" s="33">
        <v>1</v>
      </c>
      <c r="I12" s="33">
        <v>1</v>
      </c>
      <c r="J12" s="35"/>
      <c r="K12" s="33"/>
      <c r="L12" s="33"/>
      <c r="M12" s="33"/>
      <c r="N12" s="33"/>
      <c r="O12" s="33">
        <v>1</v>
      </c>
      <c r="P12" s="33"/>
      <c r="Q12" s="33"/>
      <c r="R12" s="34">
        <f t="shared" si="0"/>
        <v>8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</row>
    <row r="13" spans="1:236" s="7" customFormat="1" ht="30" customHeight="1" x14ac:dyDescent="0.25">
      <c r="A13" s="12" t="s">
        <v>58</v>
      </c>
      <c r="B13" s="18" t="s">
        <v>2</v>
      </c>
      <c r="C13" s="18"/>
      <c r="D13" s="18" t="s">
        <v>11</v>
      </c>
      <c r="E13" s="21" t="s">
        <v>33</v>
      </c>
      <c r="F13" s="21">
        <v>33212101</v>
      </c>
      <c r="G13" s="33"/>
      <c r="H13" s="33">
        <v>3</v>
      </c>
      <c r="I13" s="33">
        <v>3</v>
      </c>
      <c r="J13" s="33"/>
      <c r="K13" s="33"/>
      <c r="L13" s="33"/>
      <c r="M13" s="33"/>
      <c r="N13" s="33"/>
      <c r="O13" s="33">
        <v>2</v>
      </c>
      <c r="P13" s="33">
        <v>1</v>
      </c>
      <c r="Q13" s="33"/>
      <c r="R13" s="34">
        <f t="shared" si="0"/>
        <v>8.3333333333333339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</row>
    <row r="14" spans="1:236" s="7" customFormat="1" ht="30" customHeight="1" x14ac:dyDescent="0.25">
      <c r="A14" s="12" t="s">
        <v>58</v>
      </c>
      <c r="B14" s="18" t="s">
        <v>4</v>
      </c>
      <c r="C14" s="18"/>
      <c r="D14" s="18" t="s">
        <v>6</v>
      </c>
      <c r="E14" s="19" t="s">
        <v>34</v>
      </c>
      <c r="F14" s="19">
        <v>33212021</v>
      </c>
      <c r="G14" s="33"/>
      <c r="H14" s="33">
        <v>3</v>
      </c>
      <c r="I14" s="33">
        <v>3</v>
      </c>
      <c r="J14" s="33"/>
      <c r="K14" s="33"/>
      <c r="L14" s="33"/>
      <c r="M14" s="33"/>
      <c r="N14" s="33">
        <v>2</v>
      </c>
      <c r="O14" s="33">
        <v>1</v>
      </c>
      <c r="P14" s="33"/>
      <c r="Q14" s="33"/>
      <c r="R14" s="34">
        <f t="shared" si="0"/>
        <v>7.333333333333333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</row>
    <row r="15" spans="1:236" s="7" customFormat="1" ht="30" customHeight="1" x14ac:dyDescent="0.25">
      <c r="A15" s="12" t="s">
        <v>58</v>
      </c>
      <c r="B15" s="18" t="s">
        <v>4</v>
      </c>
      <c r="C15" s="18"/>
      <c r="D15" s="18" t="s">
        <v>6</v>
      </c>
      <c r="E15" s="19" t="s">
        <v>34</v>
      </c>
      <c r="F15" s="19" t="s">
        <v>119</v>
      </c>
      <c r="G15" s="33"/>
      <c r="H15" s="33">
        <v>1</v>
      </c>
      <c r="I15" s="33">
        <v>1</v>
      </c>
      <c r="J15" s="33"/>
      <c r="K15" s="33"/>
      <c r="L15" s="33"/>
      <c r="M15" s="33">
        <v>1</v>
      </c>
      <c r="N15" s="33"/>
      <c r="O15" s="33"/>
      <c r="P15" s="33"/>
      <c r="Q15" s="33"/>
      <c r="R15" s="34">
        <f t="shared" si="0"/>
        <v>6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</row>
    <row r="16" spans="1:236" s="10" customFormat="1" ht="30" customHeight="1" x14ac:dyDescent="0.25">
      <c r="A16" s="12" t="s">
        <v>77</v>
      </c>
      <c r="B16" s="18" t="s">
        <v>4</v>
      </c>
      <c r="C16" s="18"/>
      <c r="D16" s="18" t="s">
        <v>8</v>
      </c>
      <c r="E16" s="20" t="s">
        <v>35</v>
      </c>
      <c r="F16" s="20">
        <v>33212061</v>
      </c>
      <c r="G16" s="33"/>
      <c r="H16" s="33">
        <v>1</v>
      </c>
      <c r="I16" s="33">
        <v>1</v>
      </c>
      <c r="J16" s="33"/>
      <c r="K16" s="33"/>
      <c r="L16" s="33"/>
      <c r="M16" s="33"/>
      <c r="N16" s="33"/>
      <c r="O16" s="33"/>
      <c r="P16" s="33">
        <v>1</v>
      </c>
      <c r="Q16" s="33"/>
      <c r="R16" s="34">
        <f t="shared" si="0"/>
        <v>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</row>
    <row r="17" spans="1:236" ht="30" customHeight="1" x14ac:dyDescent="0.25">
      <c r="A17" s="12" t="s">
        <v>76</v>
      </c>
      <c r="B17" s="18" t="s">
        <v>4</v>
      </c>
      <c r="C17" s="18"/>
      <c r="D17" s="18" t="s">
        <v>7</v>
      </c>
      <c r="E17" s="19" t="s">
        <v>27</v>
      </c>
      <c r="F17" s="19">
        <v>33212031</v>
      </c>
      <c r="G17" s="33"/>
      <c r="H17" s="33">
        <v>2</v>
      </c>
      <c r="I17" s="33">
        <v>2</v>
      </c>
      <c r="J17" s="33"/>
      <c r="K17" s="33"/>
      <c r="L17" s="33"/>
      <c r="M17" s="33"/>
      <c r="N17" s="33">
        <v>1</v>
      </c>
      <c r="O17" s="33"/>
      <c r="P17" s="33">
        <v>1</v>
      </c>
      <c r="Q17" s="33"/>
      <c r="R17" s="34">
        <f t="shared" si="0"/>
        <v>8</v>
      </c>
    </row>
    <row r="18" spans="1:236" ht="30" customHeight="1" x14ac:dyDescent="0.25">
      <c r="A18" s="12" t="s">
        <v>79</v>
      </c>
      <c r="B18" s="18" t="s">
        <v>4</v>
      </c>
      <c r="C18" s="18"/>
      <c r="D18" s="18" t="s">
        <v>0</v>
      </c>
      <c r="E18" s="19" t="s">
        <v>36</v>
      </c>
      <c r="F18" s="19">
        <v>33212091</v>
      </c>
      <c r="G18" s="33"/>
      <c r="H18" s="33">
        <v>1</v>
      </c>
      <c r="I18" s="33">
        <v>1</v>
      </c>
      <c r="J18" s="33"/>
      <c r="K18" s="33"/>
      <c r="L18" s="33"/>
      <c r="M18" s="33"/>
      <c r="N18" s="33"/>
      <c r="O18" s="33"/>
      <c r="P18" s="33">
        <v>1</v>
      </c>
      <c r="Q18" s="33"/>
      <c r="R18" s="34">
        <f t="shared" si="0"/>
        <v>9</v>
      </c>
    </row>
    <row r="19" spans="1:236" ht="30" customHeight="1" x14ac:dyDescent="0.25">
      <c r="A19" s="12" t="s">
        <v>75</v>
      </c>
      <c r="B19" s="18" t="s">
        <v>4</v>
      </c>
      <c r="C19" s="18"/>
      <c r="D19" s="18" t="s">
        <v>0</v>
      </c>
      <c r="E19" s="19" t="s">
        <v>37</v>
      </c>
      <c r="F19" s="19">
        <v>33212091</v>
      </c>
      <c r="G19" s="33"/>
      <c r="H19" s="33">
        <v>1</v>
      </c>
      <c r="I19" s="33">
        <v>1</v>
      </c>
      <c r="J19" s="33"/>
      <c r="K19" s="33"/>
      <c r="L19" s="33"/>
      <c r="M19" s="33"/>
      <c r="N19" s="33"/>
      <c r="O19" s="33">
        <v>1</v>
      </c>
      <c r="P19" s="33"/>
      <c r="Q19" s="33"/>
      <c r="R19" s="34">
        <f t="shared" si="0"/>
        <v>8</v>
      </c>
    </row>
    <row r="20" spans="1:236" ht="30" customHeight="1" x14ac:dyDescent="0.25">
      <c r="A20" s="12" t="s">
        <v>75</v>
      </c>
      <c r="B20" s="18" t="s">
        <v>4</v>
      </c>
      <c r="C20" s="18"/>
      <c r="D20" s="18" t="s">
        <v>0</v>
      </c>
      <c r="E20" s="19" t="s">
        <v>38</v>
      </c>
      <c r="F20" s="19">
        <v>33212091</v>
      </c>
      <c r="G20" s="33"/>
      <c r="H20" s="33">
        <v>1</v>
      </c>
      <c r="I20" s="33">
        <v>1</v>
      </c>
      <c r="J20" s="33"/>
      <c r="K20" s="33"/>
      <c r="L20" s="33"/>
      <c r="M20" s="33"/>
      <c r="N20" s="33"/>
      <c r="O20" s="33"/>
      <c r="P20" s="33">
        <v>1</v>
      </c>
      <c r="Q20" s="33"/>
      <c r="R20" s="34">
        <f t="shared" si="0"/>
        <v>9</v>
      </c>
    </row>
    <row r="21" spans="1:236" ht="30" customHeight="1" x14ac:dyDescent="0.25">
      <c r="A21" s="12" t="s">
        <v>80</v>
      </c>
      <c r="B21" s="18" t="s">
        <v>5</v>
      </c>
      <c r="C21" s="18"/>
      <c r="D21" s="18" t="s">
        <v>13</v>
      </c>
      <c r="E21" s="19" t="s">
        <v>24</v>
      </c>
      <c r="F21" s="19">
        <v>33212011</v>
      </c>
      <c r="G21" s="33"/>
      <c r="H21" s="36">
        <v>6</v>
      </c>
      <c r="I21" s="36">
        <v>6</v>
      </c>
      <c r="J21" s="36"/>
      <c r="K21" s="36"/>
      <c r="L21" s="36"/>
      <c r="M21" s="36"/>
      <c r="N21" s="36"/>
      <c r="O21" s="36">
        <v>2</v>
      </c>
      <c r="P21" s="36">
        <v>1</v>
      </c>
      <c r="Q21" s="36">
        <v>3</v>
      </c>
      <c r="R21" s="34">
        <f t="shared" si="0"/>
        <v>9.1666666666666661</v>
      </c>
    </row>
    <row r="22" spans="1:236" ht="30" customHeight="1" x14ac:dyDescent="0.25">
      <c r="A22" s="12" t="s">
        <v>81</v>
      </c>
      <c r="B22" s="18" t="s">
        <v>5</v>
      </c>
      <c r="C22" s="18"/>
      <c r="D22" s="18" t="s">
        <v>6</v>
      </c>
      <c r="E22" s="20" t="s">
        <v>41</v>
      </c>
      <c r="F22" s="20">
        <v>33212021</v>
      </c>
      <c r="G22" s="33"/>
      <c r="H22" s="36">
        <v>3</v>
      </c>
      <c r="I22" s="36">
        <v>3</v>
      </c>
      <c r="J22" s="36"/>
      <c r="K22" s="36"/>
      <c r="L22" s="36"/>
      <c r="M22" s="36"/>
      <c r="N22" s="36"/>
      <c r="O22" s="36"/>
      <c r="P22" s="36">
        <v>3</v>
      </c>
      <c r="Q22" s="36"/>
      <c r="R22" s="34">
        <f t="shared" si="0"/>
        <v>9</v>
      </c>
    </row>
    <row r="23" spans="1:236" ht="30" customHeight="1" x14ac:dyDescent="0.25">
      <c r="A23" s="12" t="s">
        <v>81</v>
      </c>
      <c r="B23" s="18" t="s">
        <v>5</v>
      </c>
      <c r="C23" s="18"/>
      <c r="D23" s="18" t="s">
        <v>7</v>
      </c>
      <c r="E23" s="19" t="s">
        <v>27</v>
      </c>
      <c r="F23" s="19">
        <v>33212031</v>
      </c>
      <c r="G23" s="37"/>
      <c r="H23" s="36">
        <v>3</v>
      </c>
      <c r="I23" s="36">
        <v>3</v>
      </c>
      <c r="J23" s="36"/>
      <c r="K23" s="36"/>
      <c r="L23" s="36"/>
      <c r="M23" s="36"/>
      <c r="N23" s="36"/>
      <c r="O23" s="36">
        <v>2</v>
      </c>
      <c r="P23" s="36"/>
      <c r="Q23" s="36">
        <v>1</v>
      </c>
      <c r="R23" s="34">
        <f t="shared" si="0"/>
        <v>8.6666666666666661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</row>
    <row r="24" spans="1:236" ht="30" customHeight="1" x14ac:dyDescent="0.25">
      <c r="A24" s="12" t="s">
        <v>81</v>
      </c>
      <c r="B24" s="18" t="s">
        <v>5</v>
      </c>
      <c r="C24" s="18"/>
      <c r="D24" s="18" t="s">
        <v>7</v>
      </c>
      <c r="E24" s="19" t="s">
        <v>117</v>
      </c>
      <c r="F24" s="19">
        <v>33212031</v>
      </c>
      <c r="G24" s="37"/>
      <c r="H24" s="36">
        <v>1</v>
      </c>
      <c r="I24" s="36">
        <v>1</v>
      </c>
      <c r="J24" s="36"/>
      <c r="K24" s="36"/>
      <c r="L24" s="36"/>
      <c r="M24" s="36"/>
      <c r="N24" s="36">
        <v>1</v>
      </c>
      <c r="O24" s="36"/>
      <c r="P24" s="36"/>
      <c r="Q24" s="36"/>
      <c r="R24" s="34">
        <f t="shared" si="0"/>
        <v>7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</row>
    <row r="25" spans="1:236" ht="30" customHeight="1" x14ac:dyDescent="0.25">
      <c r="A25" s="12" t="s">
        <v>81</v>
      </c>
      <c r="B25" s="18" t="s">
        <v>5</v>
      </c>
      <c r="C25" s="18"/>
      <c r="D25" s="18" t="s">
        <v>7</v>
      </c>
      <c r="E25" s="19" t="s">
        <v>29</v>
      </c>
      <c r="F25" s="19">
        <v>33212031</v>
      </c>
      <c r="G25" s="37"/>
      <c r="H25" s="36">
        <v>2</v>
      </c>
      <c r="I25" s="36">
        <v>2</v>
      </c>
      <c r="J25" s="36"/>
      <c r="K25" s="36"/>
      <c r="L25" s="36"/>
      <c r="M25" s="36"/>
      <c r="N25" s="36"/>
      <c r="O25" s="36"/>
      <c r="P25" s="36">
        <v>2</v>
      </c>
      <c r="Q25" s="36"/>
      <c r="R25" s="34">
        <f t="shared" si="0"/>
        <v>9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</row>
    <row r="26" spans="1:236" ht="30" customHeight="1" x14ac:dyDescent="0.25">
      <c r="A26" s="12" t="s">
        <v>81</v>
      </c>
      <c r="B26" s="18" t="s">
        <v>5</v>
      </c>
      <c r="C26" s="18"/>
      <c r="D26" s="18" t="s">
        <v>7</v>
      </c>
      <c r="E26" s="19" t="s">
        <v>43</v>
      </c>
      <c r="F26" s="19">
        <v>33212031</v>
      </c>
      <c r="G26" s="37"/>
      <c r="H26" s="36">
        <v>1</v>
      </c>
      <c r="I26" s="36">
        <v>1</v>
      </c>
      <c r="J26" s="36"/>
      <c r="K26" s="36"/>
      <c r="L26" s="36"/>
      <c r="M26" s="36"/>
      <c r="N26" s="36"/>
      <c r="O26" s="36">
        <v>1</v>
      </c>
      <c r="P26" s="36"/>
      <c r="Q26" s="36"/>
      <c r="R26" s="34">
        <f t="shared" si="0"/>
        <v>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</row>
    <row r="27" spans="1:236" ht="30" customHeight="1" x14ac:dyDescent="0.25">
      <c r="A27" s="12" t="s">
        <v>82</v>
      </c>
      <c r="B27" s="18" t="s">
        <v>5</v>
      </c>
      <c r="C27" s="18"/>
      <c r="D27" s="18" t="s">
        <v>8</v>
      </c>
      <c r="E27" s="19" t="s">
        <v>39</v>
      </c>
      <c r="F27" s="19">
        <v>33212061</v>
      </c>
      <c r="G27" s="37"/>
      <c r="H27" s="36">
        <v>5</v>
      </c>
      <c r="I27" s="36">
        <v>5</v>
      </c>
      <c r="J27" s="36"/>
      <c r="K27" s="36"/>
      <c r="L27" s="36"/>
      <c r="M27" s="36"/>
      <c r="N27" s="36"/>
      <c r="O27" s="36"/>
      <c r="P27" s="36">
        <v>1</v>
      </c>
      <c r="Q27" s="36">
        <v>4</v>
      </c>
      <c r="R27" s="34">
        <f t="shared" si="0"/>
        <v>9.8000000000000007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</row>
    <row r="28" spans="1:236" ht="30" customHeight="1" x14ac:dyDescent="0.25">
      <c r="A28" s="12" t="s">
        <v>82</v>
      </c>
      <c r="B28" s="18" t="s">
        <v>5</v>
      </c>
      <c r="C28" s="18"/>
      <c r="D28" s="18" t="s">
        <v>8</v>
      </c>
      <c r="E28" s="19" t="s">
        <v>39</v>
      </c>
      <c r="F28" s="19" t="s">
        <v>133</v>
      </c>
      <c r="G28" s="37"/>
      <c r="H28" s="36">
        <v>2</v>
      </c>
      <c r="I28" s="36">
        <v>2</v>
      </c>
      <c r="J28" s="36"/>
      <c r="K28" s="36"/>
      <c r="L28" s="36"/>
      <c r="M28" s="36"/>
      <c r="N28" s="36"/>
      <c r="O28" s="36"/>
      <c r="P28" s="36">
        <v>2</v>
      </c>
      <c r="Q28" s="36"/>
      <c r="R28" s="34">
        <f t="shared" si="0"/>
        <v>9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</row>
    <row r="29" spans="1:236" ht="30" customHeight="1" x14ac:dyDescent="0.25">
      <c r="A29" s="12" t="s">
        <v>83</v>
      </c>
      <c r="B29" s="18" t="s">
        <v>5</v>
      </c>
      <c r="C29" s="18"/>
      <c r="D29" s="18" t="s">
        <v>10</v>
      </c>
      <c r="E29" s="19" t="s">
        <v>40</v>
      </c>
      <c r="F29" s="19">
        <v>33212051</v>
      </c>
      <c r="G29" s="37"/>
      <c r="H29" s="36">
        <v>2</v>
      </c>
      <c r="I29" s="36">
        <v>2</v>
      </c>
      <c r="J29" s="36"/>
      <c r="K29" s="36"/>
      <c r="L29" s="36"/>
      <c r="M29" s="36"/>
      <c r="N29" s="36"/>
      <c r="O29" s="36">
        <v>1</v>
      </c>
      <c r="P29" s="36">
        <v>1</v>
      </c>
      <c r="Q29" s="36"/>
      <c r="R29" s="34">
        <f t="shared" si="0"/>
        <v>8.5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</row>
    <row r="30" spans="1:236" ht="30" customHeight="1" x14ac:dyDescent="0.25">
      <c r="A30" s="12" t="s">
        <v>84</v>
      </c>
      <c r="B30" s="18" t="s">
        <v>5</v>
      </c>
      <c r="C30" s="18"/>
      <c r="D30" s="18" t="s">
        <v>0</v>
      </c>
      <c r="E30" s="19" t="s">
        <v>42</v>
      </c>
      <c r="F30" s="19">
        <v>33212091</v>
      </c>
      <c r="G30" s="37"/>
      <c r="H30" s="36">
        <v>7</v>
      </c>
      <c r="I30" s="36">
        <v>7</v>
      </c>
      <c r="J30" s="36"/>
      <c r="K30" s="36"/>
      <c r="L30" s="36"/>
      <c r="M30" s="36"/>
      <c r="N30" s="36">
        <v>1</v>
      </c>
      <c r="O30" s="36">
        <v>2</v>
      </c>
      <c r="P30" s="36">
        <v>2</v>
      </c>
      <c r="Q30" s="36">
        <v>2</v>
      </c>
      <c r="R30" s="34">
        <f t="shared" si="0"/>
        <v>8.7142857142857135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</row>
    <row r="31" spans="1:236" ht="30" customHeight="1" x14ac:dyDescent="0.25">
      <c r="A31" s="12" t="s">
        <v>84</v>
      </c>
      <c r="B31" s="18" t="s">
        <v>5</v>
      </c>
      <c r="C31" s="18"/>
      <c r="D31" s="18" t="s">
        <v>0</v>
      </c>
      <c r="E31" s="19" t="s">
        <v>42</v>
      </c>
      <c r="F31" s="19" t="s">
        <v>118</v>
      </c>
      <c r="G31" s="37"/>
      <c r="H31" s="36">
        <v>2</v>
      </c>
      <c r="I31" s="36">
        <v>2</v>
      </c>
      <c r="J31" s="36"/>
      <c r="K31" s="36"/>
      <c r="L31" s="36"/>
      <c r="M31" s="36"/>
      <c r="N31" s="36">
        <v>2</v>
      </c>
      <c r="O31" s="36"/>
      <c r="P31" s="36"/>
      <c r="Q31" s="36"/>
      <c r="R31" s="34">
        <f t="shared" si="0"/>
        <v>7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</row>
    <row r="32" spans="1:236" ht="30" customHeight="1" x14ac:dyDescent="0.25">
      <c r="A32" s="12" t="s">
        <v>23</v>
      </c>
      <c r="B32" s="18" t="s">
        <v>3</v>
      </c>
      <c r="C32" s="18"/>
      <c r="D32" s="18" t="s">
        <v>13</v>
      </c>
      <c r="E32" s="19" t="s">
        <v>25</v>
      </c>
      <c r="F32" s="19">
        <v>33212011</v>
      </c>
      <c r="G32" s="37"/>
      <c r="H32" s="36">
        <v>1</v>
      </c>
      <c r="I32" s="36">
        <v>1</v>
      </c>
      <c r="J32" s="36"/>
      <c r="K32" s="36"/>
      <c r="L32" s="36"/>
      <c r="M32" s="36"/>
      <c r="N32" s="36"/>
      <c r="O32" s="36"/>
      <c r="P32" s="36">
        <v>1</v>
      </c>
      <c r="Q32" s="36"/>
      <c r="R32" s="34">
        <f t="shared" si="0"/>
        <v>9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</row>
    <row r="33" spans="1:236" ht="30" customHeight="1" x14ac:dyDescent="0.25">
      <c r="A33" s="12" t="s">
        <v>76</v>
      </c>
      <c r="B33" s="18" t="s">
        <v>3</v>
      </c>
      <c r="C33" s="18"/>
      <c r="D33" s="18" t="s">
        <v>6</v>
      </c>
      <c r="E33" s="19" t="s">
        <v>60</v>
      </c>
      <c r="F33" s="19" t="s">
        <v>116</v>
      </c>
      <c r="G33" s="37"/>
      <c r="H33" s="36">
        <v>10</v>
      </c>
      <c r="I33" s="36">
        <v>10</v>
      </c>
      <c r="J33" s="36"/>
      <c r="K33" s="36"/>
      <c r="L33" s="36"/>
      <c r="M33" s="36">
        <v>2</v>
      </c>
      <c r="N33" s="36">
        <v>4</v>
      </c>
      <c r="O33" s="36">
        <v>1</v>
      </c>
      <c r="P33" s="36">
        <v>3</v>
      </c>
      <c r="Q33" s="36"/>
      <c r="R33" s="34">
        <f t="shared" si="0"/>
        <v>7.5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</row>
    <row r="34" spans="1:236" ht="30" customHeight="1" x14ac:dyDescent="0.25">
      <c r="A34" s="12" t="s">
        <v>48</v>
      </c>
      <c r="B34" s="18" t="s">
        <v>3</v>
      </c>
      <c r="C34" s="18"/>
      <c r="D34" s="18" t="s">
        <v>6</v>
      </c>
      <c r="E34" s="20" t="s">
        <v>26</v>
      </c>
      <c r="F34" s="20">
        <v>33212021</v>
      </c>
      <c r="G34" s="37"/>
      <c r="H34" s="36">
        <v>1</v>
      </c>
      <c r="I34" s="36">
        <v>1</v>
      </c>
      <c r="J34" s="36"/>
      <c r="K34" s="36"/>
      <c r="L34" s="36"/>
      <c r="M34" s="36"/>
      <c r="N34" s="36"/>
      <c r="O34" s="36"/>
      <c r="P34" s="36">
        <v>1</v>
      </c>
      <c r="Q34" s="36"/>
      <c r="R34" s="34">
        <f t="shared" si="0"/>
        <v>9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</row>
    <row r="35" spans="1:236" ht="30" customHeight="1" x14ac:dyDescent="0.25">
      <c r="A35" s="12" t="s">
        <v>83</v>
      </c>
      <c r="B35" s="18" t="s">
        <v>3</v>
      </c>
      <c r="C35" s="18"/>
      <c r="D35" s="18" t="s">
        <v>6</v>
      </c>
      <c r="E35" s="19" t="s">
        <v>46</v>
      </c>
      <c r="F35" s="20">
        <v>33212021</v>
      </c>
      <c r="G35" s="37"/>
      <c r="H35" s="36">
        <v>1</v>
      </c>
      <c r="I35" s="36">
        <v>1</v>
      </c>
      <c r="J35" s="36"/>
      <c r="K35" s="36"/>
      <c r="L35" s="36"/>
      <c r="M35" s="36"/>
      <c r="N35" s="36"/>
      <c r="O35" s="36"/>
      <c r="P35" s="36"/>
      <c r="Q35" s="36">
        <v>1</v>
      </c>
      <c r="R35" s="34">
        <f t="shared" si="0"/>
        <v>10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</row>
    <row r="36" spans="1:236" ht="30" customHeight="1" x14ac:dyDescent="0.25">
      <c r="A36" s="12" t="s">
        <v>86</v>
      </c>
      <c r="B36" s="18" t="s">
        <v>3</v>
      </c>
      <c r="C36" s="18"/>
      <c r="D36" s="18" t="s">
        <v>10</v>
      </c>
      <c r="E36" s="19" t="s">
        <v>40</v>
      </c>
      <c r="F36" s="19">
        <v>33212051</v>
      </c>
      <c r="G36" s="37"/>
      <c r="H36" s="36">
        <v>1</v>
      </c>
      <c r="I36" s="36">
        <v>1</v>
      </c>
      <c r="J36" s="36"/>
      <c r="K36" s="36"/>
      <c r="L36" s="36"/>
      <c r="M36" s="36"/>
      <c r="N36" s="36"/>
      <c r="O36" s="36">
        <v>1</v>
      </c>
      <c r="P36" s="36"/>
      <c r="Q36" s="36"/>
      <c r="R36" s="34">
        <f t="shared" si="0"/>
        <v>8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</row>
    <row r="37" spans="1:236" ht="30" customHeight="1" x14ac:dyDescent="0.25">
      <c r="A37" s="12" t="s">
        <v>85</v>
      </c>
      <c r="B37" s="18" t="s">
        <v>3</v>
      </c>
      <c r="C37" s="18"/>
      <c r="D37" s="18" t="s">
        <v>12</v>
      </c>
      <c r="E37" s="19" t="s">
        <v>38</v>
      </c>
      <c r="F37" s="19">
        <v>33212041</v>
      </c>
      <c r="G37" s="37"/>
      <c r="H37" s="36">
        <v>1</v>
      </c>
      <c r="I37" s="36">
        <v>1</v>
      </c>
      <c r="J37" s="36"/>
      <c r="K37" s="36"/>
      <c r="L37" s="36"/>
      <c r="M37" s="36"/>
      <c r="N37" s="36">
        <v>1</v>
      </c>
      <c r="O37" s="36"/>
      <c r="P37" s="36"/>
      <c r="Q37" s="36"/>
      <c r="R37" s="34">
        <f t="shared" si="0"/>
        <v>7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</row>
    <row r="38" spans="1:236" ht="30" customHeight="1" x14ac:dyDescent="0.25">
      <c r="A38" s="12" t="s">
        <v>52</v>
      </c>
      <c r="B38" s="18" t="s">
        <v>3</v>
      </c>
      <c r="C38" s="18"/>
      <c r="D38" s="18" t="s">
        <v>8</v>
      </c>
      <c r="E38" s="19" t="s">
        <v>35</v>
      </c>
      <c r="F38" s="19">
        <v>33212061</v>
      </c>
      <c r="G38" s="37"/>
      <c r="H38" s="36">
        <v>2</v>
      </c>
      <c r="I38" s="36">
        <v>2</v>
      </c>
      <c r="J38" s="36"/>
      <c r="K38" s="36"/>
      <c r="L38" s="36"/>
      <c r="M38" s="36"/>
      <c r="N38" s="36"/>
      <c r="O38" s="36">
        <v>2</v>
      </c>
      <c r="P38" s="36"/>
      <c r="Q38" s="36"/>
      <c r="R38" s="34">
        <f t="shared" si="0"/>
        <v>8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</row>
    <row r="39" spans="1:236" ht="30" customHeight="1" x14ac:dyDescent="0.25">
      <c r="A39" s="12" t="s">
        <v>85</v>
      </c>
      <c r="B39" s="18" t="s">
        <v>3</v>
      </c>
      <c r="C39" s="18"/>
      <c r="D39" s="18" t="s">
        <v>0</v>
      </c>
      <c r="E39" s="19" t="s">
        <v>47</v>
      </c>
      <c r="F39" s="19">
        <v>33212091</v>
      </c>
      <c r="G39" s="37"/>
      <c r="H39" s="36">
        <v>1</v>
      </c>
      <c r="I39" s="36">
        <v>1</v>
      </c>
      <c r="J39" s="36"/>
      <c r="K39" s="36"/>
      <c r="L39" s="36"/>
      <c r="M39" s="36"/>
      <c r="N39" s="36">
        <v>1</v>
      </c>
      <c r="O39" s="36"/>
      <c r="P39" s="36"/>
      <c r="Q39" s="36"/>
      <c r="R39" s="34">
        <f t="shared" si="0"/>
        <v>7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</row>
    <row r="40" spans="1:236" ht="55.2" customHeight="1" x14ac:dyDescent="0.25">
      <c r="A40" s="12" t="s">
        <v>97</v>
      </c>
      <c r="B40" s="18" t="s">
        <v>18</v>
      </c>
      <c r="C40" s="18"/>
      <c r="D40" s="18" t="s">
        <v>13</v>
      </c>
      <c r="E40" s="19" t="s">
        <v>24</v>
      </c>
      <c r="F40" s="19">
        <v>33212011</v>
      </c>
      <c r="G40" s="37"/>
      <c r="H40" s="36">
        <v>1</v>
      </c>
      <c r="I40" s="36">
        <v>1</v>
      </c>
      <c r="J40" s="36"/>
      <c r="K40" s="36"/>
      <c r="L40" s="36"/>
      <c r="M40" s="36"/>
      <c r="N40" s="36"/>
      <c r="O40" s="36"/>
      <c r="P40" s="36"/>
      <c r="Q40" s="36">
        <v>1</v>
      </c>
      <c r="R40" s="34">
        <f t="shared" si="0"/>
        <v>10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</row>
    <row r="41" spans="1:236" ht="55.2" customHeight="1" x14ac:dyDescent="0.25">
      <c r="A41" s="12" t="s">
        <v>76</v>
      </c>
      <c r="B41" s="18" t="s">
        <v>18</v>
      </c>
      <c r="C41" s="18"/>
      <c r="D41" s="18" t="s">
        <v>13</v>
      </c>
      <c r="E41" s="20" t="s">
        <v>25</v>
      </c>
      <c r="F41" s="19">
        <v>33212011</v>
      </c>
      <c r="G41" s="37"/>
      <c r="H41" s="36">
        <v>2</v>
      </c>
      <c r="I41" s="36">
        <v>2</v>
      </c>
      <c r="J41" s="36"/>
      <c r="K41" s="36"/>
      <c r="L41" s="36"/>
      <c r="M41" s="36"/>
      <c r="N41" s="36"/>
      <c r="O41" s="36"/>
      <c r="P41" s="36">
        <v>2</v>
      </c>
      <c r="Q41" s="36"/>
      <c r="R41" s="34">
        <f t="shared" si="0"/>
        <v>9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</row>
    <row r="42" spans="1:236" ht="55.2" customHeight="1" x14ac:dyDescent="0.25">
      <c r="A42" s="12" t="s">
        <v>83</v>
      </c>
      <c r="B42" s="18" t="s">
        <v>18</v>
      </c>
      <c r="C42" s="18"/>
      <c r="D42" s="18" t="s">
        <v>6</v>
      </c>
      <c r="E42" s="19" t="s">
        <v>34</v>
      </c>
      <c r="F42" s="19">
        <v>33212021</v>
      </c>
      <c r="G42" s="37"/>
      <c r="H42" s="36">
        <v>3</v>
      </c>
      <c r="I42" s="36">
        <v>3</v>
      </c>
      <c r="J42" s="36"/>
      <c r="K42" s="36"/>
      <c r="L42" s="36"/>
      <c r="M42" s="36"/>
      <c r="N42" s="36"/>
      <c r="O42" s="36">
        <v>2</v>
      </c>
      <c r="P42" s="36">
        <v>1</v>
      </c>
      <c r="Q42" s="36"/>
      <c r="R42" s="34">
        <f t="shared" si="0"/>
        <v>8.3333333333333339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</row>
    <row r="43" spans="1:236" ht="55.2" customHeight="1" x14ac:dyDescent="0.25">
      <c r="A43" s="12" t="s">
        <v>83</v>
      </c>
      <c r="B43" s="18" t="s">
        <v>18</v>
      </c>
      <c r="C43" s="18"/>
      <c r="D43" s="18" t="s">
        <v>6</v>
      </c>
      <c r="E43" s="19" t="s">
        <v>26</v>
      </c>
      <c r="F43" s="19">
        <v>33212021</v>
      </c>
      <c r="G43" s="37"/>
      <c r="H43" s="36">
        <v>3</v>
      </c>
      <c r="I43" s="36">
        <v>3</v>
      </c>
      <c r="J43" s="36"/>
      <c r="K43" s="36"/>
      <c r="L43" s="36"/>
      <c r="M43" s="36"/>
      <c r="N43" s="36"/>
      <c r="O43" s="36">
        <v>1</v>
      </c>
      <c r="P43" s="36">
        <v>2</v>
      </c>
      <c r="Q43" s="36"/>
      <c r="R43" s="34">
        <f t="shared" si="0"/>
        <v>8.6666666666666661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</row>
    <row r="44" spans="1:236" ht="55.2" customHeight="1" x14ac:dyDescent="0.25">
      <c r="A44" s="12" t="s">
        <v>58</v>
      </c>
      <c r="B44" s="18" t="s">
        <v>18</v>
      </c>
      <c r="C44" s="18"/>
      <c r="D44" s="18" t="s">
        <v>7</v>
      </c>
      <c r="E44" s="19" t="s">
        <v>43</v>
      </c>
      <c r="F44" s="19">
        <v>33212031</v>
      </c>
      <c r="G44" s="37"/>
      <c r="H44" s="36">
        <v>1</v>
      </c>
      <c r="I44" s="36">
        <v>1</v>
      </c>
      <c r="J44" s="36"/>
      <c r="K44" s="36"/>
      <c r="L44" s="36"/>
      <c r="M44" s="36">
        <v>1</v>
      </c>
      <c r="N44" s="36"/>
      <c r="O44" s="36"/>
      <c r="P44" s="36"/>
      <c r="Q44" s="36"/>
      <c r="R44" s="34">
        <f t="shared" si="0"/>
        <v>6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</row>
    <row r="45" spans="1:236" ht="55.2" customHeight="1" x14ac:dyDescent="0.25">
      <c r="A45" s="12" t="s">
        <v>58</v>
      </c>
      <c r="B45" s="18" t="s">
        <v>18</v>
      </c>
      <c r="C45" s="18"/>
      <c r="D45" s="18" t="s">
        <v>7</v>
      </c>
      <c r="E45" s="19" t="s">
        <v>29</v>
      </c>
      <c r="F45" s="19">
        <v>33212031</v>
      </c>
      <c r="G45" s="37"/>
      <c r="H45" s="36">
        <v>1</v>
      </c>
      <c r="I45" s="36">
        <v>1</v>
      </c>
      <c r="J45" s="36"/>
      <c r="K45" s="36"/>
      <c r="L45" s="36"/>
      <c r="M45" s="36"/>
      <c r="N45" s="36"/>
      <c r="O45" s="36">
        <v>1</v>
      </c>
      <c r="P45" s="36"/>
      <c r="Q45" s="36"/>
      <c r="R45" s="34">
        <f t="shared" si="0"/>
        <v>8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</row>
    <row r="46" spans="1:236" ht="55.2" customHeight="1" x14ac:dyDescent="0.25">
      <c r="A46" s="12" t="s">
        <v>58</v>
      </c>
      <c r="B46" s="18" t="s">
        <v>18</v>
      </c>
      <c r="C46" s="18"/>
      <c r="D46" s="18" t="s">
        <v>7</v>
      </c>
      <c r="E46" s="19" t="s">
        <v>30</v>
      </c>
      <c r="F46" s="19">
        <v>33212031</v>
      </c>
      <c r="G46" s="37"/>
      <c r="H46" s="36">
        <v>1</v>
      </c>
      <c r="I46" s="36">
        <v>1</v>
      </c>
      <c r="J46" s="36"/>
      <c r="K46" s="36"/>
      <c r="L46" s="36"/>
      <c r="M46" s="36"/>
      <c r="N46" s="36">
        <v>1</v>
      </c>
      <c r="O46" s="36"/>
      <c r="P46" s="36"/>
      <c r="Q46" s="36"/>
      <c r="R46" s="34">
        <f t="shared" si="0"/>
        <v>7</v>
      </c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</row>
    <row r="47" spans="1:236" ht="55.2" customHeight="1" x14ac:dyDescent="0.25">
      <c r="A47" s="12" t="s">
        <v>77</v>
      </c>
      <c r="B47" s="18" t="s">
        <v>18</v>
      </c>
      <c r="C47" s="18"/>
      <c r="D47" s="18" t="s">
        <v>10</v>
      </c>
      <c r="E47" s="19" t="s">
        <v>40</v>
      </c>
      <c r="F47" s="19">
        <v>33212051</v>
      </c>
      <c r="G47" s="33"/>
      <c r="H47" s="36">
        <v>2</v>
      </c>
      <c r="I47" s="36">
        <v>2</v>
      </c>
      <c r="J47" s="36"/>
      <c r="K47" s="36"/>
      <c r="L47" s="36"/>
      <c r="M47" s="36"/>
      <c r="N47" s="36"/>
      <c r="O47" s="36">
        <v>1</v>
      </c>
      <c r="P47" s="36">
        <v>1</v>
      </c>
      <c r="Q47" s="36"/>
      <c r="R47" s="34">
        <f t="shared" si="0"/>
        <v>8.5</v>
      </c>
    </row>
    <row r="48" spans="1:236" ht="55.2" customHeight="1" x14ac:dyDescent="0.25">
      <c r="A48" s="12" t="s">
        <v>77</v>
      </c>
      <c r="B48" s="18" t="s">
        <v>18</v>
      </c>
      <c r="C48" s="18"/>
      <c r="D48" s="18" t="s">
        <v>0</v>
      </c>
      <c r="E48" s="19" t="s">
        <v>44</v>
      </c>
      <c r="F48" s="19" t="s">
        <v>118</v>
      </c>
      <c r="G48" s="33"/>
      <c r="H48" s="36">
        <v>3</v>
      </c>
      <c r="I48" s="36">
        <v>3</v>
      </c>
      <c r="J48" s="36"/>
      <c r="K48" s="36"/>
      <c r="L48" s="36"/>
      <c r="M48" s="36"/>
      <c r="N48" s="36">
        <v>1</v>
      </c>
      <c r="O48" s="36">
        <v>1</v>
      </c>
      <c r="P48" s="36">
        <v>1</v>
      </c>
      <c r="Q48" s="36"/>
      <c r="R48" s="34">
        <f t="shared" si="0"/>
        <v>8</v>
      </c>
    </row>
    <row r="49" spans="1:18" ht="55.2" customHeight="1" x14ac:dyDescent="0.25">
      <c r="A49" s="12" t="s">
        <v>77</v>
      </c>
      <c r="B49" s="18" t="s">
        <v>18</v>
      </c>
      <c r="C49" s="18"/>
      <c r="D49" s="18" t="s">
        <v>0</v>
      </c>
      <c r="E49" s="19" t="s">
        <v>44</v>
      </c>
      <c r="F49" s="19">
        <v>33212091</v>
      </c>
      <c r="G49" s="33"/>
      <c r="H49" s="36">
        <v>1</v>
      </c>
      <c r="I49" s="36">
        <v>1</v>
      </c>
      <c r="J49" s="36"/>
      <c r="K49" s="36"/>
      <c r="L49" s="36"/>
      <c r="M49" s="36"/>
      <c r="N49" s="36"/>
      <c r="O49" s="36"/>
      <c r="P49" s="36">
        <v>1</v>
      </c>
      <c r="Q49" s="36"/>
      <c r="R49" s="34">
        <f t="shared" si="0"/>
        <v>9</v>
      </c>
    </row>
    <row r="50" spans="1:18" ht="55.2" customHeight="1" x14ac:dyDescent="0.25">
      <c r="A50" s="12" t="s">
        <v>77</v>
      </c>
      <c r="B50" s="18" t="s">
        <v>18</v>
      </c>
      <c r="C50" s="18"/>
      <c r="D50" s="18" t="s">
        <v>0</v>
      </c>
      <c r="E50" s="21" t="s">
        <v>25</v>
      </c>
      <c r="F50" s="19">
        <v>33212091</v>
      </c>
      <c r="G50" s="33"/>
      <c r="H50" s="36">
        <v>1</v>
      </c>
      <c r="I50" s="36">
        <v>1</v>
      </c>
      <c r="J50" s="36"/>
      <c r="K50" s="36"/>
      <c r="L50" s="36"/>
      <c r="M50" s="36"/>
      <c r="N50" s="36">
        <v>1</v>
      </c>
      <c r="O50" s="36"/>
      <c r="P50" s="36"/>
      <c r="Q50" s="36"/>
      <c r="R50" s="34">
        <f t="shared" si="0"/>
        <v>7</v>
      </c>
    </row>
    <row r="51" spans="1:18" ht="66" customHeight="1" x14ac:dyDescent="0.25">
      <c r="A51" s="12" t="s">
        <v>77</v>
      </c>
      <c r="B51" s="18" t="s">
        <v>18</v>
      </c>
      <c r="C51" s="18"/>
      <c r="D51" s="18" t="s">
        <v>0</v>
      </c>
      <c r="E51" s="21" t="s">
        <v>29</v>
      </c>
      <c r="F51" s="19">
        <v>33212091</v>
      </c>
      <c r="G51" s="33"/>
      <c r="H51" s="36">
        <v>1</v>
      </c>
      <c r="I51" s="36">
        <v>1</v>
      </c>
      <c r="J51" s="36"/>
      <c r="K51" s="36"/>
      <c r="L51" s="36"/>
      <c r="M51" s="36"/>
      <c r="N51" s="36"/>
      <c r="O51" s="36"/>
      <c r="P51" s="36"/>
      <c r="Q51" s="36">
        <v>1</v>
      </c>
      <c r="R51" s="34">
        <f t="shared" si="0"/>
        <v>10</v>
      </c>
    </row>
    <row r="52" spans="1:18" ht="66" customHeight="1" x14ac:dyDescent="0.25">
      <c r="A52" s="12" t="s">
        <v>77</v>
      </c>
      <c r="B52" s="18" t="s">
        <v>18</v>
      </c>
      <c r="C52" s="18"/>
      <c r="D52" s="18" t="s">
        <v>0</v>
      </c>
      <c r="E52" s="22" t="s">
        <v>38</v>
      </c>
      <c r="F52" s="19">
        <v>33212091</v>
      </c>
      <c r="G52" s="33"/>
      <c r="H52" s="36">
        <v>1</v>
      </c>
      <c r="I52" s="36">
        <v>1</v>
      </c>
      <c r="J52" s="36"/>
      <c r="K52" s="36"/>
      <c r="L52" s="36"/>
      <c r="M52" s="36"/>
      <c r="N52" s="36"/>
      <c r="O52" s="36"/>
      <c r="P52" s="36">
        <v>1</v>
      </c>
      <c r="Q52" s="36"/>
      <c r="R52" s="34">
        <f t="shared" si="0"/>
        <v>9</v>
      </c>
    </row>
    <row r="53" spans="1:18" ht="66" customHeight="1" x14ac:dyDescent="0.25">
      <c r="A53" s="12" t="s">
        <v>77</v>
      </c>
      <c r="B53" s="18" t="s">
        <v>18</v>
      </c>
      <c r="C53" s="18"/>
      <c r="D53" s="18" t="s">
        <v>0</v>
      </c>
      <c r="E53" s="21" t="s">
        <v>29</v>
      </c>
      <c r="F53" s="21" t="s">
        <v>118</v>
      </c>
      <c r="G53" s="33"/>
      <c r="H53" s="36">
        <v>1</v>
      </c>
      <c r="I53" s="36">
        <v>1</v>
      </c>
      <c r="J53" s="36"/>
      <c r="K53" s="36"/>
      <c r="L53" s="36"/>
      <c r="M53" s="36"/>
      <c r="N53" s="36">
        <v>1</v>
      </c>
      <c r="O53" s="36"/>
      <c r="P53" s="36"/>
      <c r="Q53" s="36"/>
      <c r="R53" s="34">
        <f t="shared" si="0"/>
        <v>7</v>
      </c>
    </row>
    <row r="54" spans="1:18" ht="66" customHeight="1" x14ac:dyDescent="0.25">
      <c r="A54" s="12" t="s">
        <v>79</v>
      </c>
      <c r="B54" s="18" t="s">
        <v>18</v>
      </c>
      <c r="C54" s="18"/>
      <c r="D54" s="18" t="s">
        <v>98</v>
      </c>
      <c r="E54" s="19" t="s">
        <v>45</v>
      </c>
      <c r="F54" s="19">
        <v>33345231</v>
      </c>
      <c r="G54" s="33"/>
      <c r="H54" s="36">
        <v>4</v>
      </c>
      <c r="I54" s="36">
        <v>4</v>
      </c>
      <c r="J54" s="36"/>
      <c r="K54" s="36"/>
      <c r="L54" s="36"/>
      <c r="M54" s="36"/>
      <c r="N54" s="36"/>
      <c r="O54" s="36"/>
      <c r="P54" s="36">
        <v>3</v>
      </c>
      <c r="Q54" s="36">
        <v>1</v>
      </c>
      <c r="R54" s="34">
        <f t="shared" si="0"/>
        <v>9.25</v>
      </c>
    </row>
    <row r="55" spans="1:18" ht="66" customHeight="1" x14ac:dyDescent="0.25">
      <c r="A55" s="12" t="s">
        <v>132</v>
      </c>
      <c r="B55" s="18" t="s">
        <v>129</v>
      </c>
      <c r="C55" s="18" t="s">
        <v>130</v>
      </c>
      <c r="D55" s="18" t="s">
        <v>11</v>
      </c>
      <c r="E55" s="19" t="s">
        <v>65</v>
      </c>
      <c r="F55" s="21">
        <v>33212101</v>
      </c>
      <c r="G55" s="33"/>
      <c r="H55" s="36">
        <v>6</v>
      </c>
      <c r="I55" s="36">
        <v>6</v>
      </c>
      <c r="J55" s="36"/>
      <c r="K55" s="36"/>
      <c r="L55" s="36"/>
      <c r="M55" s="36"/>
      <c r="N55" s="36">
        <v>4</v>
      </c>
      <c r="O55" s="36">
        <v>2</v>
      </c>
      <c r="P55" s="36"/>
      <c r="Q55" s="36"/>
      <c r="R55" s="34">
        <f t="shared" si="0"/>
        <v>7.333333333333333</v>
      </c>
    </row>
    <row r="56" spans="1:18" ht="66" customHeight="1" x14ac:dyDescent="0.25">
      <c r="A56" s="12" t="s">
        <v>132</v>
      </c>
      <c r="B56" s="18" t="s">
        <v>129</v>
      </c>
      <c r="C56" s="18" t="s">
        <v>130</v>
      </c>
      <c r="D56" s="18" t="s">
        <v>11</v>
      </c>
      <c r="E56" s="19" t="s">
        <v>65</v>
      </c>
      <c r="F56" s="19" t="s">
        <v>131</v>
      </c>
      <c r="G56" s="33"/>
      <c r="H56" s="36">
        <v>2</v>
      </c>
      <c r="I56" s="36">
        <v>2</v>
      </c>
      <c r="J56" s="36"/>
      <c r="K56" s="36"/>
      <c r="L56" s="36"/>
      <c r="M56" s="36">
        <v>1</v>
      </c>
      <c r="N56" s="36">
        <v>1</v>
      </c>
      <c r="O56" s="36"/>
      <c r="P56" s="36"/>
      <c r="Q56" s="36"/>
      <c r="R56" s="34">
        <f t="shared" si="0"/>
        <v>6.5</v>
      </c>
    </row>
    <row r="57" spans="1:18" ht="66" customHeight="1" x14ac:dyDescent="0.25">
      <c r="A57" s="12" t="s">
        <v>132</v>
      </c>
      <c r="B57" s="18" t="s">
        <v>129</v>
      </c>
      <c r="C57" s="18" t="s">
        <v>130</v>
      </c>
      <c r="D57" s="18" t="s">
        <v>11</v>
      </c>
      <c r="E57" s="19" t="s">
        <v>65</v>
      </c>
      <c r="F57" s="19" t="s">
        <v>116</v>
      </c>
      <c r="G57" s="33"/>
      <c r="H57" s="36">
        <v>1</v>
      </c>
      <c r="I57" s="36">
        <v>1</v>
      </c>
      <c r="J57" s="36"/>
      <c r="K57" s="36">
        <v>1</v>
      </c>
      <c r="L57" s="36"/>
      <c r="M57" s="36"/>
      <c r="N57" s="36"/>
      <c r="O57" s="36"/>
      <c r="P57" s="36"/>
      <c r="Q57" s="36"/>
      <c r="R57" s="34">
        <f t="shared" si="0"/>
        <v>4</v>
      </c>
    </row>
    <row r="58" spans="1:18" ht="53.4" customHeight="1" x14ac:dyDescent="0.25">
      <c r="A58" s="12" t="s">
        <v>87</v>
      </c>
      <c r="B58" s="18" t="s">
        <v>129</v>
      </c>
      <c r="C58" s="18" t="s">
        <v>130</v>
      </c>
      <c r="D58" s="18" t="s">
        <v>11</v>
      </c>
      <c r="E58" s="20" t="s">
        <v>66</v>
      </c>
      <c r="F58" s="21">
        <v>33212101</v>
      </c>
      <c r="G58" s="33"/>
      <c r="H58" s="36">
        <v>7</v>
      </c>
      <c r="I58" s="36">
        <v>7</v>
      </c>
      <c r="J58" s="36"/>
      <c r="K58" s="36"/>
      <c r="L58" s="36"/>
      <c r="M58" s="36"/>
      <c r="N58" s="36">
        <v>2</v>
      </c>
      <c r="O58" s="36">
        <v>3</v>
      </c>
      <c r="P58" s="36">
        <v>1</v>
      </c>
      <c r="Q58" s="36">
        <v>1</v>
      </c>
      <c r="R58" s="34">
        <f t="shared" si="0"/>
        <v>8.1428571428571423</v>
      </c>
    </row>
    <row r="59" spans="1:18" ht="53.4" customHeight="1" x14ac:dyDescent="0.25">
      <c r="A59" s="12" t="s">
        <v>89</v>
      </c>
      <c r="B59" s="18" t="s">
        <v>129</v>
      </c>
      <c r="C59" s="18" t="s">
        <v>127</v>
      </c>
      <c r="D59" s="18" t="s">
        <v>13</v>
      </c>
      <c r="E59" s="19" t="s">
        <v>24</v>
      </c>
      <c r="F59" s="19">
        <v>33212011</v>
      </c>
      <c r="G59" s="33"/>
      <c r="H59" s="36">
        <v>4</v>
      </c>
      <c r="I59" s="36">
        <v>4</v>
      </c>
      <c r="J59" s="36"/>
      <c r="K59" s="36"/>
      <c r="L59" s="36"/>
      <c r="M59" s="36"/>
      <c r="N59" s="36"/>
      <c r="O59" s="36"/>
      <c r="P59" s="36">
        <v>2</v>
      </c>
      <c r="Q59" s="36">
        <v>2</v>
      </c>
      <c r="R59" s="34">
        <f t="shared" si="0"/>
        <v>9.5</v>
      </c>
    </row>
    <row r="60" spans="1:18" ht="53.4" customHeight="1" x14ac:dyDescent="0.25">
      <c r="A60" s="12" t="s">
        <v>88</v>
      </c>
      <c r="B60" s="18" t="s">
        <v>129</v>
      </c>
      <c r="C60" s="18" t="s">
        <v>127</v>
      </c>
      <c r="D60" s="18" t="s">
        <v>6</v>
      </c>
      <c r="E60" s="19" t="s">
        <v>34</v>
      </c>
      <c r="F60" s="19">
        <v>33212021</v>
      </c>
      <c r="G60" s="33"/>
      <c r="H60" s="36">
        <v>3</v>
      </c>
      <c r="I60" s="36">
        <v>3</v>
      </c>
      <c r="J60" s="36"/>
      <c r="K60" s="36"/>
      <c r="L60" s="36"/>
      <c r="M60" s="36"/>
      <c r="N60" s="36"/>
      <c r="O60" s="36">
        <v>1</v>
      </c>
      <c r="P60" s="36"/>
      <c r="Q60" s="36">
        <v>2</v>
      </c>
      <c r="R60" s="34">
        <f t="shared" si="0"/>
        <v>9.3333333333333339</v>
      </c>
    </row>
    <row r="61" spans="1:18" ht="53.4" customHeight="1" x14ac:dyDescent="0.25">
      <c r="A61" s="12" t="s">
        <v>88</v>
      </c>
      <c r="B61" s="18" t="s">
        <v>129</v>
      </c>
      <c r="C61" s="18" t="s">
        <v>127</v>
      </c>
      <c r="D61" s="18" t="s">
        <v>6</v>
      </c>
      <c r="E61" s="19" t="s">
        <v>59</v>
      </c>
      <c r="F61" s="19">
        <v>33212021</v>
      </c>
      <c r="G61" s="33"/>
      <c r="H61" s="36">
        <v>1</v>
      </c>
      <c r="I61" s="36">
        <v>1</v>
      </c>
      <c r="J61" s="36"/>
      <c r="K61" s="36"/>
      <c r="L61" s="36"/>
      <c r="M61" s="36"/>
      <c r="N61" s="36"/>
      <c r="O61" s="36"/>
      <c r="P61" s="36">
        <v>1</v>
      </c>
      <c r="Q61" s="36"/>
      <c r="R61" s="34">
        <f t="shared" si="0"/>
        <v>9</v>
      </c>
    </row>
    <row r="62" spans="1:18" ht="53.4" customHeight="1" x14ac:dyDescent="0.25">
      <c r="A62" s="12" t="s">
        <v>71</v>
      </c>
      <c r="B62" s="18" t="s">
        <v>129</v>
      </c>
      <c r="C62" s="18" t="s">
        <v>127</v>
      </c>
      <c r="D62" s="18" t="s">
        <v>6</v>
      </c>
      <c r="E62" s="19" t="s">
        <v>26</v>
      </c>
      <c r="F62" s="19">
        <v>33212021</v>
      </c>
      <c r="G62" s="33"/>
      <c r="H62" s="36">
        <v>6</v>
      </c>
      <c r="I62" s="36">
        <v>6</v>
      </c>
      <c r="J62" s="36"/>
      <c r="K62" s="36"/>
      <c r="L62" s="36"/>
      <c r="M62" s="36"/>
      <c r="N62" s="36"/>
      <c r="O62" s="36"/>
      <c r="P62" s="36">
        <v>2</v>
      </c>
      <c r="Q62" s="36">
        <v>4</v>
      </c>
      <c r="R62" s="34">
        <f t="shared" si="0"/>
        <v>9.6666666666666661</v>
      </c>
    </row>
    <row r="63" spans="1:18" ht="53.4" customHeight="1" x14ac:dyDescent="0.25">
      <c r="A63" s="12" t="s">
        <v>85</v>
      </c>
      <c r="B63" s="18" t="s">
        <v>129</v>
      </c>
      <c r="C63" s="18" t="s">
        <v>127</v>
      </c>
      <c r="D63" s="18" t="s">
        <v>7</v>
      </c>
      <c r="E63" s="19" t="s">
        <v>67</v>
      </c>
      <c r="F63" s="19">
        <v>33212031</v>
      </c>
      <c r="G63" s="33"/>
      <c r="H63" s="36">
        <v>1</v>
      </c>
      <c r="I63" s="36">
        <v>1</v>
      </c>
      <c r="J63" s="36"/>
      <c r="K63" s="36"/>
      <c r="L63" s="36"/>
      <c r="M63" s="36"/>
      <c r="N63" s="36"/>
      <c r="O63" s="36"/>
      <c r="P63" s="36"/>
      <c r="Q63" s="36">
        <v>1</v>
      </c>
      <c r="R63" s="34">
        <f t="shared" si="0"/>
        <v>10</v>
      </c>
    </row>
    <row r="64" spans="1:18" ht="53.4" customHeight="1" x14ac:dyDescent="0.25">
      <c r="A64" s="12" t="s">
        <v>85</v>
      </c>
      <c r="B64" s="18" t="s">
        <v>129</v>
      </c>
      <c r="C64" s="18" t="s">
        <v>127</v>
      </c>
      <c r="D64" s="18" t="s">
        <v>7</v>
      </c>
      <c r="E64" s="19" t="s">
        <v>68</v>
      </c>
      <c r="F64" s="19">
        <v>33212031</v>
      </c>
      <c r="G64" s="33"/>
      <c r="H64" s="36">
        <v>2</v>
      </c>
      <c r="I64" s="36">
        <v>2</v>
      </c>
      <c r="J64" s="36"/>
      <c r="K64" s="36"/>
      <c r="L64" s="36"/>
      <c r="M64" s="36"/>
      <c r="N64" s="36"/>
      <c r="O64" s="36"/>
      <c r="P64" s="36"/>
      <c r="Q64" s="36">
        <v>2</v>
      </c>
      <c r="R64" s="34">
        <f t="shared" si="0"/>
        <v>10</v>
      </c>
    </row>
    <row r="65" spans="1:18" ht="53.4" customHeight="1" x14ac:dyDescent="0.25">
      <c r="A65" s="12" t="s">
        <v>58</v>
      </c>
      <c r="B65" s="18" t="s">
        <v>129</v>
      </c>
      <c r="C65" s="18" t="s">
        <v>127</v>
      </c>
      <c r="D65" s="18" t="s">
        <v>9</v>
      </c>
      <c r="E65" s="19" t="s">
        <v>69</v>
      </c>
      <c r="F65" s="19">
        <v>33212071</v>
      </c>
      <c r="G65" s="33"/>
      <c r="H65" s="36">
        <v>2</v>
      </c>
      <c r="I65" s="36">
        <v>2</v>
      </c>
      <c r="J65" s="36"/>
      <c r="K65" s="36"/>
      <c r="L65" s="36"/>
      <c r="M65" s="36"/>
      <c r="N65" s="36"/>
      <c r="O65" s="36"/>
      <c r="P65" s="36">
        <v>2</v>
      </c>
      <c r="Q65" s="36"/>
      <c r="R65" s="34">
        <f t="shared" si="0"/>
        <v>9</v>
      </c>
    </row>
    <row r="66" spans="1:18" ht="53.4" customHeight="1" x14ac:dyDescent="0.25">
      <c r="A66" s="12">
        <v>45086</v>
      </c>
      <c r="B66" s="18" t="s">
        <v>129</v>
      </c>
      <c r="C66" s="18" t="s">
        <v>128</v>
      </c>
      <c r="D66" s="18" t="s">
        <v>8</v>
      </c>
      <c r="E66" s="19" t="s">
        <v>70</v>
      </c>
      <c r="F66" s="19">
        <v>33212061</v>
      </c>
      <c r="G66" s="33"/>
      <c r="H66" s="36">
        <v>5</v>
      </c>
      <c r="I66" s="36">
        <v>5</v>
      </c>
      <c r="J66" s="36"/>
      <c r="K66" s="36"/>
      <c r="L66" s="36"/>
      <c r="M66" s="36"/>
      <c r="N66" s="36"/>
      <c r="O66" s="36">
        <v>2</v>
      </c>
      <c r="P66" s="36">
        <v>1</v>
      </c>
      <c r="Q66" s="36">
        <v>2</v>
      </c>
      <c r="R66" s="34">
        <f t="shared" si="0"/>
        <v>9</v>
      </c>
    </row>
    <row r="67" spans="1:18" ht="53.4" customHeight="1" x14ac:dyDescent="0.25">
      <c r="A67" s="12" t="s">
        <v>99</v>
      </c>
      <c r="B67" s="18" t="s">
        <v>129</v>
      </c>
      <c r="C67" s="18" t="s">
        <v>128</v>
      </c>
      <c r="D67" s="18" t="s">
        <v>8</v>
      </c>
      <c r="E67" s="21" t="s">
        <v>72</v>
      </c>
      <c r="F67" s="19">
        <v>33212061</v>
      </c>
      <c r="G67" s="33"/>
      <c r="H67" s="36">
        <v>4</v>
      </c>
      <c r="I67" s="36">
        <v>4</v>
      </c>
      <c r="J67" s="36"/>
      <c r="K67" s="36"/>
      <c r="L67" s="36"/>
      <c r="M67" s="36"/>
      <c r="N67" s="36">
        <v>1</v>
      </c>
      <c r="O67" s="36">
        <v>1</v>
      </c>
      <c r="P67" s="36">
        <v>1</v>
      </c>
      <c r="Q67" s="36">
        <v>1</v>
      </c>
      <c r="R67" s="34">
        <f t="shared" si="0"/>
        <v>8.5</v>
      </c>
    </row>
    <row r="68" spans="1:18" ht="62.4" customHeight="1" x14ac:dyDescent="0.25">
      <c r="A68" s="12" t="s">
        <v>90</v>
      </c>
      <c r="B68" s="18" t="s">
        <v>129</v>
      </c>
      <c r="C68" s="18" t="s">
        <v>128</v>
      </c>
      <c r="D68" s="18" t="s">
        <v>0</v>
      </c>
      <c r="E68" s="21" t="s">
        <v>73</v>
      </c>
      <c r="F68" s="21">
        <v>33212091</v>
      </c>
      <c r="G68" s="33"/>
      <c r="H68" s="33">
        <v>4</v>
      </c>
      <c r="I68" s="33">
        <v>4</v>
      </c>
      <c r="J68" s="33"/>
      <c r="K68" s="33"/>
      <c r="L68" s="33"/>
      <c r="M68" s="33"/>
      <c r="N68" s="33"/>
      <c r="O68" s="33">
        <v>2</v>
      </c>
      <c r="P68" s="33"/>
      <c r="Q68" s="33">
        <v>2</v>
      </c>
      <c r="R68" s="34">
        <f t="shared" si="0"/>
        <v>9</v>
      </c>
    </row>
    <row r="69" spans="1:18" ht="57" customHeight="1" x14ac:dyDescent="0.25">
      <c r="A69" s="12" t="s">
        <v>91</v>
      </c>
      <c r="B69" s="18" t="s">
        <v>129</v>
      </c>
      <c r="C69" s="18" t="s">
        <v>128</v>
      </c>
      <c r="D69" s="18" t="s">
        <v>10</v>
      </c>
      <c r="E69" s="21" t="s">
        <v>40</v>
      </c>
      <c r="F69" s="19">
        <v>33212051</v>
      </c>
      <c r="G69" s="33"/>
      <c r="H69" s="33">
        <v>3</v>
      </c>
      <c r="I69" s="33">
        <v>3</v>
      </c>
      <c r="J69" s="33"/>
      <c r="K69" s="33"/>
      <c r="L69" s="33"/>
      <c r="M69" s="33"/>
      <c r="N69" s="33"/>
      <c r="O69" s="33"/>
      <c r="P69" s="33">
        <v>1</v>
      </c>
      <c r="Q69" s="33">
        <v>2</v>
      </c>
      <c r="R69" s="34">
        <f t="shared" si="0"/>
        <v>9.6666666666666661</v>
      </c>
    </row>
    <row r="70" spans="1:18" ht="57" customHeight="1" x14ac:dyDescent="0.25">
      <c r="A70" s="12" t="s">
        <v>91</v>
      </c>
      <c r="B70" s="18" t="s">
        <v>129</v>
      </c>
      <c r="C70" s="18" t="s">
        <v>128</v>
      </c>
      <c r="D70" s="18" t="s">
        <v>10</v>
      </c>
      <c r="E70" s="21" t="s">
        <v>40</v>
      </c>
      <c r="F70" s="22" t="s">
        <v>116</v>
      </c>
      <c r="G70" s="33"/>
      <c r="H70" s="33">
        <v>1</v>
      </c>
      <c r="I70" s="33">
        <v>1</v>
      </c>
      <c r="J70" s="33"/>
      <c r="K70" s="33"/>
      <c r="L70" s="33"/>
      <c r="M70" s="33"/>
      <c r="N70" s="33"/>
      <c r="O70" s="33"/>
      <c r="P70" s="33">
        <v>1</v>
      </c>
      <c r="Q70" s="33"/>
      <c r="R70" s="34">
        <f t="shared" si="0"/>
        <v>9</v>
      </c>
    </row>
    <row r="71" spans="1:18" ht="57" customHeight="1" x14ac:dyDescent="0.25">
      <c r="A71" s="12" t="s">
        <v>57</v>
      </c>
      <c r="B71" s="18" t="s">
        <v>21</v>
      </c>
      <c r="C71" s="18"/>
      <c r="D71" s="18" t="s">
        <v>6</v>
      </c>
      <c r="E71" s="19" t="s">
        <v>34</v>
      </c>
      <c r="F71" s="19">
        <v>33212021</v>
      </c>
      <c r="G71" s="33"/>
      <c r="H71" s="33">
        <v>1</v>
      </c>
      <c r="I71" s="33">
        <v>1</v>
      </c>
      <c r="J71" s="33"/>
      <c r="K71" s="33"/>
      <c r="L71" s="33"/>
      <c r="M71" s="33"/>
      <c r="N71" s="33"/>
      <c r="O71" s="33">
        <v>1</v>
      </c>
      <c r="P71" s="33"/>
      <c r="Q71" s="33"/>
      <c r="R71" s="34">
        <f t="shared" ref="R71:R102" si="1">((K71*4+L71*5+M71*6+N71*7+O71*8+P71*9+Q71*10)/H71)</f>
        <v>8</v>
      </c>
    </row>
    <row r="72" spans="1:18" ht="57" customHeight="1" x14ac:dyDescent="0.25">
      <c r="A72" s="12" t="s">
        <v>57</v>
      </c>
      <c r="B72" s="18" t="s">
        <v>21</v>
      </c>
      <c r="C72" s="18"/>
      <c r="D72" s="18" t="s">
        <v>6</v>
      </c>
      <c r="E72" s="20" t="s">
        <v>59</v>
      </c>
      <c r="F72" s="19">
        <v>33212021</v>
      </c>
      <c r="G72" s="33"/>
      <c r="H72" s="33">
        <v>1</v>
      </c>
      <c r="I72" s="33">
        <v>1</v>
      </c>
      <c r="J72" s="33"/>
      <c r="K72" s="33"/>
      <c r="L72" s="33"/>
      <c r="M72" s="33"/>
      <c r="N72" s="33"/>
      <c r="O72" s="33">
        <v>1</v>
      </c>
      <c r="P72" s="33"/>
      <c r="Q72" s="33"/>
      <c r="R72" s="34">
        <f t="shared" si="1"/>
        <v>8</v>
      </c>
    </row>
    <row r="73" spans="1:18" ht="57" customHeight="1" x14ac:dyDescent="0.25">
      <c r="A73" s="12" t="s">
        <v>57</v>
      </c>
      <c r="B73" s="18" t="s">
        <v>21</v>
      </c>
      <c r="C73" s="18"/>
      <c r="D73" s="18" t="s">
        <v>6</v>
      </c>
      <c r="E73" s="19" t="s">
        <v>26</v>
      </c>
      <c r="F73" s="19">
        <v>33212021</v>
      </c>
      <c r="G73" s="33"/>
      <c r="H73" s="33">
        <v>1</v>
      </c>
      <c r="I73" s="33">
        <v>1</v>
      </c>
      <c r="J73" s="33"/>
      <c r="K73" s="33"/>
      <c r="L73" s="33"/>
      <c r="M73" s="33"/>
      <c r="N73" s="33">
        <v>1</v>
      </c>
      <c r="O73" s="33"/>
      <c r="P73" s="33"/>
      <c r="Q73" s="33"/>
      <c r="R73" s="34">
        <f t="shared" si="1"/>
        <v>7</v>
      </c>
    </row>
    <row r="74" spans="1:18" ht="57" customHeight="1" x14ac:dyDescent="0.25">
      <c r="A74" s="12" t="s">
        <v>49</v>
      </c>
      <c r="B74" s="18" t="s">
        <v>21</v>
      </c>
      <c r="C74" s="18"/>
      <c r="D74" s="18" t="s">
        <v>7</v>
      </c>
      <c r="E74" s="19" t="s">
        <v>27</v>
      </c>
      <c r="F74" s="19">
        <v>33212031</v>
      </c>
      <c r="G74" s="33"/>
      <c r="H74" s="33">
        <v>1</v>
      </c>
      <c r="I74" s="33">
        <v>1</v>
      </c>
      <c r="J74" s="33"/>
      <c r="K74" s="33"/>
      <c r="L74" s="33"/>
      <c r="M74" s="33"/>
      <c r="N74" s="33"/>
      <c r="O74" s="33"/>
      <c r="P74" s="33">
        <v>1</v>
      </c>
      <c r="Q74" s="33"/>
      <c r="R74" s="34">
        <f t="shared" si="1"/>
        <v>9</v>
      </c>
    </row>
    <row r="75" spans="1:18" ht="57" customHeight="1" x14ac:dyDescent="0.25">
      <c r="A75" s="12" t="s">
        <v>120</v>
      </c>
      <c r="B75" s="18" t="s">
        <v>21</v>
      </c>
      <c r="C75" s="18"/>
      <c r="D75" s="18" t="s">
        <v>6</v>
      </c>
      <c r="E75" s="19" t="s">
        <v>60</v>
      </c>
      <c r="F75" s="19" t="s">
        <v>116</v>
      </c>
      <c r="G75" s="33"/>
      <c r="H75" s="33">
        <v>2</v>
      </c>
      <c r="I75" s="33">
        <v>2</v>
      </c>
      <c r="J75" s="33"/>
      <c r="K75" s="33"/>
      <c r="L75" s="33"/>
      <c r="M75" s="33"/>
      <c r="N75" s="33"/>
      <c r="O75" s="33"/>
      <c r="P75" s="33">
        <v>1</v>
      </c>
      <c r="Q75" s="33">
        <v>1</v>
      </c>
      <c r="R75" s="34">
        <f t="shared" si="1"/>
        <v>9.5</v>
      </c>
    </row>
    <row r="76" spans="1:18" ht="57" customHeight="1" x14ac:dyDescent="0.25">
      <c r="A76" s="12" t="s">
        <v>120</v>
      </c>
      <c r="B76" s="18" t="s">
        <v>21</v>
      </c>
      <c r="C76" s="18"/>
      <c r="D76" s="18" t="s">
        <v>12</v>
      </c>
      <c r="E76" s="19" t="s">
        <v>38</v>
      </c>
      <c r="F76" s="19" t="s">
        <v>116</v>
      </c>
      <c r="G76" s="33"/>
      <c r="H76" s="33">
        <v>1</v>
      </c>
      <c r="I76" s="33">
        <v>1</v>
      </c>
      <c r="J76" s="33"/>
      <c r="K76" s="33"/>
      <c r="L76" s="33"/>
      <c r="M76" s="33"/>
      <c r="N76" s="33"/>
      <c r="O76" s="33"/>
      <c r="P76" s="33">
        <v>1</v>
      </c>
      <c r="Q76" s="33"/>
      <c r="R76" s="34">
        <f t="shared" si="1"/>
        <v>9</v>
      </c>
    </row>
    <row r="77" spans="1:18" ht="57" customHeight="1" x14ac:dyDescent="0.25">
      <c r="A77" s="12" t="s">
        <v>49</v>
      </c>
      <c r="B77" s="18" t="s">
        <v>21</v>
      </c>
      <c r="C77" s="18"/>
      <c r="D77" s="18" t="s">
        <v>7</v>
      </c>
      <c r="E77" s="19" t="s">
        <v>43</v>
      </c>
      <c r="F77" s="19">
        <v>33212031</v>
      </c>
      <c r="G77" s="33"/>
      <c r="H77" s="33">
        <v>2</v>
      </c>
      <c r="I77" s="33">
        <v>2</v>
      </c>
      <c r="J77" s="33"/>
      <c r="K77" s="33"/>
      <c r="L77" s="33"/>
      <c r="M77" s="33"/>
      <c r="N77" s="33">
        <v>1</v>
      </c>
      <c r="O77" s="33">
        <v>1</v>
      </c>
      <c r="P77" s="33"/>
      <c r="Q77" s="33"/>
      <c r="R77" s="34">
        <f t="shared" si="1"/>
        <v>7.5</v>
      </c>
    </row>
    <row r="78" spans="1:18" ht="57" customHeight="1" x14ac:dyDescent="0.25">
      <c r="A78" s="12" t="s">
        <v>49</v>
      </c>
      <c r="B78" s="18" t="s">
        <v>21</v>
      </c>
      <c r="C78" s="18"/>
      <c r="D78" s="18" t="s">
        <v>7</v>
      </c>
      <c r="E78" s="19" t="s">
        <v>29</v>
      </c>
      <c r="F78" s="19">
        <v>33212031</v>
      </c>
      <c r="G78" s="33"/>
      <c r="H78" s="33">
        <v>1</v>
      </c>
      <c r="I78" s="33">
        <v>1</v>
      </c>
      <c r="J78" s="33"/>
      <c r="K78" s="33"/>
      <c r="L78" s="33"/>
      <c r="M78" s="33"/>
      <c r="N78" s="33"/>
      <c r="O78" s="33">
        <v>1</v>
      </c>
      <c r="P78" s="33"/>
      <c r="Q78" s="33"/>
      <c r="R78" s="34">
        <f t="shared" si="1"/>
        <v>8</v>
      </c>
    </row>
    <row r="79" spans="1:18" ht="57" customHeight="1" x14ac:dyDescent="0.25">
      <c r="A79" s="12" t="s">
        <v>49</v>
      </c>
      <c r="B79" s="18" t="s">
        <v>21</v>
      </c>
      <c r="C79" s="18"/>
      <c r="D79" s="18" t="s">
        <v>7</v>
      </c>
      <c r="E79" s="19" t="s">
        <v>30</v>
      </c>
      <c r="F79" s="19">
        <v>33212031</v>
      </c>
      <c r="G79" s="33"/>
      <c r="H79" s="33">
        <v>1</v>
      </c>
      <c r="I79" s="33">
        <v>1</v>
      </c>
      <c r="J79" s="33"/>
      <c r="K79" s="33"/>
      <c r="L79" s="33"/>
      <c r="M79" s="33">
        <v>1</v>
      </c>
      <c r="N79" s="33"/>
      <c r="O79" s="33"/>
      <c r="P79" s="33"/>
      <c r="Q79" s="33"/>
      <c r="R79" s="34">
        <f t="shared" si="1"/>
        <v>6</v>
      </c>
    </row>
    <row r="80" spans="1:18" ht="57" customHeight="1" x14ac:dyDescent="0.25">
      <c r="A80" s="12" t="s">
        <v>92</v>
      </c>
      <c r="B80" s="18" t="s">
        <v>21</v>
      </c>
      <c r="C80" s="18"/>
      <c r="D80" s="18" t="s">
        <v>10</v>
      </c>
      <c r="E80" s="19" t="s">
        <v>40</v>
      </c>
      <c r="F80" s="19">
        <v>33212051</v>
      </c>
      <c r="G80" s="33"/>
      <c r="H80" s="33">
        <v>1</v>
      </c>
      <c r="I80" s="33">
        <v>1</v>
      </c>
      <c r="J80" s="33"/>
      <c r="K80" s="33"/>
      <c r="L80" s="33"/>
      <c r="M80" s="33"/>
      <c r="N80" s="33">
        <v>1</v>
      </c>
      <c r="O80" s="33"/>
      <c r="P80" s="33"/>
      <c r="Q80" s="33"/>
      <c r="R80" s="34">
        <f t="shared" si="1"/>
        <v>7</v>
      </c>
    </row>
    <row r="81" spans="1:18" ht="57" customHeight="1" x14ac:dyDescent="0.25">
      <c r="A81" s="12" t="s">
        <v>57</v>
      </c>
      <c r="B81" s="18" t="s">
        <v>21</v>
      </c>
      <c r="C81" s="18"/>
      <c r="D81" s="18" t="s">
        <v>8</v>
      </c>
      <c r="E81" s="19" t="s">
        <v>35</v>
      </c>
      <c r="F81" s="19">
        <v>33212061</v>
      </c>
      <c r="G81" s="33"/>
      <c r="H81" s="33">
        <v>1</v>
      </c>
      <c r="I81" s="33">
        <v>1</v>
      </c>
      <c r="J81" s="33"/>
      <c r="K81" s="33"/>
      <c r="L81" s="33"/>
      <c r="M81" s="33"/>
      <c r="N81" s="33"/>
      <c r="O81" s="33"/>
      <c r="P81" s="33"/>
      <c r="Q81" s="33">
        <v>1</v>
      </c>
      <c r="R81" s="34">
        <f t="shared" si="1"/>
        <v>10</v>
      </c>
    </row>
    <row r="82" spans="1:18" ht="57" customHeight="1" x14ac:dyDescent="0.25">
      <c r="A82" s="12" t="s">
        <v>93</v>
      </c>
      <c r="B82" s="18" t="s">
        <v>21</v>
      </c>
      <c r="C82" s="18"/>
      <c r="D82" s="18" t="s">
        <v>0</v>
      </c>
      <c r="E82" s="21" t="s">
        <v>60</v>
      </c>
      <c r="F82" s="19">
        <v>33212091</v>
      </c>
      <c r="G82" s="33"/>
      <c r="H82" s="33">
        <v>2</v>
      </c>
      <c r="I82" s="33">
        <v>2</v>
      </c>
      <c r="J82" s="33"/>
      <c r="K82" s="33"/>
      <c r="L82" s="33"/>
      <c r="M82" s="33"/>
      <c r="N82" s="33">
        <v>1</v>
      </c>
      <c r="O82" s="33"/>
      <c r="P82" s="33">
        <v>1</v>
      </c>
      <c r="Q82" s="33"/>
      <c r="R82" s="34">
        <f t="shared" si="1"/>
        <v>8</v>
      </c>
    </row>
    <row r="83" spans="1:18" ht="57" customHeight="1" x14ac:dyDescent="0.25">
      <c r="A83" s="12" t="s">
        <v>93</v>
      </c>
      <c r="B83" s="18" t="s">
        <v>21</v>
      </c>
      <c r="C83" s="18"/>
      <c r="D83" s="18" t="s">
        <v>0</v>
      </c>
      <c r="E83" s="21" t="s">
        <v>61</v>
      </c>
      <c r="F83" s="19">
        <v>33212091</v>
      </c>
      <c r="G83" s="33"/>
      <c r="H83" s="33">
        <v>1</v>
      </c>
      <c r="I83" s="33">
        <v>1</v>
      </c>
      <c r="J83" s="33"/>
      <c r="K83" s="33"/>
      <c r="L83" s="33"/>
      <c r="M83" s="33"/>
      <c r="N83" s="33">
        <v>1</v>
      </c>
      <c r="O83" s="33"/>
      <c r="P83" s="33"/>
      <c r="Q83" s="33"/>
      <c r="R83" s="34">
        <f t="shared" si="1"/>
        <v>7</v>
      </c>
    </row>
    <row r="84" spans="1:18" ht="50.4" customHeight="1" x14ac:dyDescent="0.25">
      <c r="A84" s="12" t="s">
        <v>93</v>
      </c>
      <c r="B84" s="18" t="s">
        <v>21</v>
      </c>
      <c r="C84" s="18"/>
      <c r="D84" s="18" t="s">
        <v>0</v>
      </c>
      <c r="E84" s="19" t="s">
        <v>38</v>
      </c>
      <c r="F84" s="19">
        <v>33212091</v>
      </c>
      <c r="G84" s="33"/>
      <c r="H84" s="33">
        <v>1</v>
      </c>
      <c r="I84" s="33">
        <v>1</v>
      </c>
      <c r="J84" s="33"/>
      <c r="K84" s="33"/>
      <c r="L84" s="33"/>
      <c r="M84" s="33"/>
      <c r="N84" s="33"/>
      <c r="O84" s="33"/>
      <c r="P84" s="33">
        <v>1</v>
      </c>
      <c r="Q84" s="33"/>
      <c r="R84" s="34">
        <f t="shared" si="1"/>
        <v>9</v>
      </c>
    </row>
    <row r="85" spans="1:18" ht="50.4" customHeight="1" x14ac:dyDescent="0.25">
      <c r="A85" s="12" t="s">
        <v>93</v>
      </c>
      <c r="B85" s="18" t="s">
        <v>21</v>
      </c>
      <c r="C85" s="18"/>
      <c r="D85" s="18" t="s">
        <v>0</v>
      </c>
      <c r="E85" s="21" t="s">
        <v>29</v>
      </c>
      <c r="F85" s="19">
        <v>33212091</v>
      </c>
      <c r="G85" s="33"/>
      <c r="H85" s="33">
        <v>2</v>
      </c>
      <c r="I85" s="33">
        <v>2</v>
      </c>
      <c r="J85" s="33"/>
      <c r="K85" s="33"/>
      <c r="L85" s="33"/>
      <c r="M85" s="33">
        <v>1</v>
      </c>
      <c r="N85" s="33"/>
      <c r="O85" s="33"/>
      <c r="P85" s="33"/>
      <c r="Q85" s="33">
        <v>1</v>
      </c>
      <c r="R85" s="34">
        <f t="shared" si="1"/>
        <v>8</v>
      </c>
    </row>
    <row r="86" spans="1:18" ht="50.4" customHeight="1" x14ac:dyDescent="0.25">
      <c r="A86" s="12" t="s">
        <v>93</v>
      </c>
      <c r="B86" s="18" t="s">
        <v>21</v>
      </c>
      <c r="C86" s="18"/>
      <c r="D86" s="18" t="s">
        <v>0</v>
      </c>
      <c r="E86" s="21" t="s">
        <v>62</v>
      </c>
      <c r="F86" s="19" t="s">
        <v>118</v>
      </c>
      <c r="G86" s="33"/>
      <c r="H86" s="33">
        <v>1</v>
      </c>
      <c r="I86" s="33">
        <v>1</v>
      </c>
      <c r="J86" s="33"/>
      <c r="K86" s="33"/>
      <c r="L86" s="33"/>
      <c r="M86" s="33"/>
      <c r="N86" s="33"/>
      <c r="O86" s="33"/>
      <c r="P86" s="33">
        <v>1</v>
      </c>
      <c r="Q86" s="33"/>
      <c r="R86" s="34">
        <f t="shared" si="1"/>
        <v>9</v>
      </c>
    </row>
    <row r="87" spans="1:18" ht="50.4" customHeight="1" x14ac:dyDescent="0.25">
      <c r="A87" s="12" t="s">
        <v>93</v>
      </c>
      <c r="B87" s="18" t="s">
        <v>21</v>
      </c>
      <c r="C87" s="18"/>
      <c r="D87" s="18" t="s">
        <v>0</v>
      </c>
      <c r="E87" s="21" t="s">
        <v>44</v>
      </c>
      <c r="F87" s="19">
        <v>33212091</v>
      </c>
      <c r="G87" s="33"/>
      <c r="H87" s="33">
        <v>2</v>
      </c>
      <c r="I87" s="33">
        <v>2</v>
      </c>
      <c r="J87" s="33"/>
      <c r="K87" s="33"/>
      <c r="L87" s="33"/>
      <c r="M87" s="33"/>
      <c r="N87" s="33"/>
      <c r="O87" s="33">
        <v>2</v>
      </c>
      <c r="P87" s="33"/>
      <c r="Q87" s="33"/>
      <c r="R87" s="34">
        <f t="shared" si="1"/>
        <v>8</v>
      </c>
    </row>
    <row r="88" spans="1:18" ht="50.4" customHeight="1" x14ac:dyDescent="0.25">
      <c r="A88" s="12" t="s">
        <v>92</v>
      </c>
      <c r="B88" s="18" t="s">
        <v>21</v>
      </c>
      <c r="C88" s="18"/>
      <c r="D88" s="18" t="s">
        <v>0</v>
      </c>
      <c r="E88" s="23" t="s">
        <v>64</v>
      </c>
      <c r="F88" s="23" t="s">
        <v>116</v>
      </c>
      <c r="G88" s="33"/>
      <c r="H88" s="33">
        <v>3</v>
      </c>
      <c r="I88" s="33">
        <v>3</v>
      </c>
      <c r="J88" s="33"/>
      <c r="K88" s="33"/>
      <c r="L88" s="33">
        <v>1</v>
      </c>
      <c r="M88" s="33"/>
      <c r="N88" s="33">
        <v>1</v>
      </c>
      <c r="O88" s="33">
        <v>1</v>
      </c>
      <c r="P88" s="33"/>
      <c r="Q88" s="33"/>
      <c r="R88" s="34">
        <f t="shared" si="1"/>
        <v>6.666666666666667</v>
      </c>
    </row>
    <row r="89" spans="1:18" ht="50.4" customHeight="1" x14ac:dyDescent="0.25">
      <c r="A89" s="12" t="s">
        <v>92</v>
      </c>
      <c r="B89" s="18" t="s">
        <v>21</v>
      </c>
      <c r="C89" s="18"/>
      <c r="D89" s="18" t="s">
        <v>0</v>
      </c>
      <c r="E89" s="23" t="s">
        <v>64</v>
      </c>
      <c r="F89" s="23">
        <v>33212091</v>
      </c>
      <c r="G89" s="33"/>
      <c r="H89" s="33">
        <v>1</v>
      </c>
      <c r="I89" s="33">
        <v>1</v>
      </c>
      <c r="J89" s="33"/>
      <c r="K89" s="33"/>
      <c r="L89" s="33"/>
      <c r="M89" s="33"/>
      <c r="N89" s="33"/>
      <c r="O89" s="33"/>
      <c r="P89" s="33">
        <v>1</v>
      </c>
      <c r="Q89" s="33"/>
      <c r="R89" s="34">
        <f t="shared" si="1"/>
        <v>9</v>
      </c>
    </row>
    <row r="90" spans="1:18" ht="50.4" customHeight="1" x14ac:dyDescent="0.25">
      <c r="A90" s="12" t="s">
        <v>78</v>
      </c>
      <c r="B90" s="18" t="s">
        <v>21</v>
      </c>
      <c r="C90" s="18"/>
      <c r="D90" s="18" t="s">
        <v>0</v>
      </c>
      <c r="E90" s="23" t="s">
        <v>63</v>
      </c>
      <c r="F90" s="23">
        <v>33212091</v>
      </c>
      <c r="G90" s="33"/>
      <c r="H90" s="33">
        <v>3</v>
      </c>
      <c r="I90" s="33">
        <v>3</v>
      </c>
      <c r="J90" s="33"/>
      <c r="K90" s="33"/>
      <c r="L90" s="33"/>
      <c r="M90" s="33"/>
      <c r="N90" s="33">
        <v>1</v>
      </c>
      <c r="O90" s="33">
        <v>1</v>
      </c>
      <c r="P90" s="33">
        <v>1</v>
      </c>
      <c r="Q90" s="33"/>
      <c r="R90" s="34">
        <f t="shared" si="1"/>
        <v>8</v>
      </c>
    </row>
    <row r="91" spans="1:18" ht="43.2" customHeight="1" x14ac:dyDescent="0.25">
      <c r="A91" s="25" t="s">
        <v>121</v>
      </c>
      <c r="B91" s="18" t="s">
        <v>16</v>
      </c>
      <c r="C91" s="18"/>
      <c r="D91" s="18" t="s">
        <v>13</v>
      </c>
      <c r="E91" s="19" t="s">
        <v>24</v>
      </c>
      <c r="F91" s="19">
        <v>33212011</v>
      </c>
      <c r="G91" s="33"/>
      <c r="H91" s="33">
        <v>3</v>
      </c>
      <c r="I91" s="33">
        <v>3</v>
      </c>
      <c r="J91" s="33"/>
      <c r="K91" s="33"/>
      <c r="L91" s="33"/>
      <c r="M91" s="33"/>
      <c r="N91" s="33">
        <v>1</v>
      </c>
      <c r="O91" s="33"/>
      <c r="P91" s="33"/>
      <c r="Q91" s="33">
        <v>2</v>
      </c>
      <c r="R91" s="34">
        <f t="shared" si="1"/>
        <v>9</v>
      </c>
    </row>
    <row r="92" spans="1:18" ht="43.2" customHeight="1" x14ac:dyDescent="0.25">
      <c r="A92" s="12" t="s">
        <v>79</v>
      </c>
      <c r="B92" s="18" t="s">
        <v>16</v>
      </c>
      <c r="C92" s="18"/>
      <c r="D92" s="18" t="s">
        <v>6</v>
      </c>
      <c r="E92" s="19" t="s">
        <v>34</v>
      </c>
      <c r="F92" s="19">
        <v>33212021</v>
      </c>
      <c r="G92" s="33"/>
      <c r="H92" s="33">
        <v>1</v>
      </c>
      <c r="I92" s="33">
        <v>1</v>
      </c>
      <c r="J92" s="33"/>
      <c r="K92" s="33"/>
      <c r="L92" s="33"/>
      <c r="M92" s="33"/>
      <c r="N92" s="33">
        <v>1</v>
      </c>
      <c r="O92" s="33"/>
      <c r="P92" s="33"/>
      <c r="Q92" s="33"/>
      <c r="R92" s="34">
        <f t="shared" si="1"/>
        <v>7</v>
      </c>
    </row>
    <row r="93" spans="1:18" ht="37.5" customHeight="1" x14ac:dyDescent="0.25">
      <c r="A93" s="12" t="s">
        <v>94</v>
      </c>
      <c r="B93" s="18" t="s">
        <v>16</v>
      </c>
      <c r="C93" s="18"/>
      <c r="D93" s="18" t="s">
        <v>13</v>
      </c>
      <c r="E93" s="20" t="s">
        <v>25</v>
      </c>
      <c r="F93" s="19">
        <v>33212011</v>
      </c>
      <c r="G93" s="33"/>
      <c r="H93" s="33">
        <v>1</v>
      </c>
      <c r="I93" s="33">
        <v>1</v>
      </c>
      <c r="J93" s="33"/>
      <c r="K93" s="33"/>
      <c r="L93" s="33"/>
      <c r="M93" s="33"/>
      <c r="N93" s="33"/>
      <c r="O93" s="33"/>
      <c r="P93" s="33"/>
      <c r="Q93" s="33">
        <v>1</v>
      </c>
      <c r="R93" s="34">
        <f t="shared" si="1"/>
        <v>10</v>
      </c>
    </row>
    <row r="94" spans="1:18" ht="30" customHeight="1" x14ac:dyDescent="0.25">
      <c r="A94" s="12" t="s">
        <v>95</v>
      </c>
      <c r="B94" s="18" t="s">
        <v>16</v>
      </c>
      <c r="C94" s="18"/>
      <c r="D94" s="18" t="s">
        <v>7</v>
      </c>
      <c r="E94" s="19" t="s">
        <v>50</v>
      </c>
      <c r="F94" s="19">
        <v>33212031</v>
      </c>
      <c r="G94" s="33"/>
      <c r="H94" s="33">
        <v>1</v>
      </c>
      <c r="I94" s="33">
        <v>1</v>
      </c>
      <c r="J94" s="33"/>
      <c r="K94" s="33"/>
      <c r="L94" s="33"/>
      <c r="M94" s="33"/>
      <c r="N94" s="33"/>
      <c r="O94" s="33">
        <v>1</v>
      </c>
      <c r="P94" s="33"/>
      <c r="Q94" s="33"/>
      <c r="R94" s="34">
        <f t="shared" si="1"/>
        <v>8</v>
      </c>
    </row>
    <row r="95" spans="1:18" ht="30" customHeight="1" x14ac:dyDescent="0.25">
      <c r="A95" s="12" t="s">
        <v>95</v>
      </c>
      <c r="B95" s="18" t="s">
        <v>16</v>
      </c>
      <c r="C95" s="18"/>
      <c r="D95" s="18" t="s">
        <v>12</v>
      </c>
      <c r="E95" s="19" t="s">
        <v>38</v>
      </c>
      <c r="F95" s="19">
        <v>33212041</v>
      </c>
      <c r="G95" s="33"/>
      <c r="H95" s="33">
        <v>1</v>
      </c>
      <c r="I95" s="33">
        <v>1</v>
      </c>
      <c r="J95" s="33"/>
      <c r="K95" s="33"/>
      <c r="L95" s="33"/>
      <c r="M95" s="33"/>
      <c r="N95" s="33"/>
      <c r="O95" s="33"/>
      <c r="P95" s="33">
        <v>1</v>
      </c>
      <c r="Q95" s="33"/>
      <c r="R95" s="34">
        <f t="shared" si="1"/>
        <v>9</v>
      </c>
    </row>
    <row r="96" spans="1:18" ht="30" customHeight="1" x14ac:dyDescent="0.25">
      <c r="A96" s="12" t="s">
        <v>95</v>
      </c>
      <c r="B96" s="18" t="s">
        <v>16</v>
      </c>
      <c r="C96" s="18"/>
      <c r="D96" s="18" t="s">
        <v>12</v>
      </c>
      <c r="E96" s="19" t="s">
        <v>38</v>
      </c>
      <c r="F96" s="19" t="s">
        <v>125</v>
      </c>
      <c r="G96" s="33"/>
      <c r="H96" s="33">
        <v>1</v>
      </c>
      <c r="I96" s="33">
        <v>1</v>
      </c>
      <c r="J96" s="33"/>
      <c r="K96" s="33"/>
      <c r="L96" s="33"/>
      <c r="M96" s="33"/>
      <c r="N96" s="33"/>
      <c r="O96" s="33"/>
      <c r="P96" s="33">
        <v>1</v>
      </c>
      <c r="Q96" s="33"/>
      <c r="R96" s="34"/>
    </row>
    <row r="97" spans="1:18" ht="30" customHeight="1" x14ac:dyDescent="0.25">
      <c r="A97" s="12" t="s">
        <v>96</v>
      </c>
      <c r="B97" s="18" t="s">
        <v>16</v>
      </c>
      <c r="C97" s="18"/>
      <c r="D97" s="18" t="s">
        <v>10</v>
      </c>
      <c r="E97" s="21" t="s">
        <v>40</v>
      </c>
      <c r="F97" s="19">
        <v>33212051</v>
      </c>
      <c r="G97" s="33"/>
      <c r="H97" s="33">
        <v>2</v>
      </c>
      <c r="I97" s="33">
        <v>2</v>
      </c>
      <c r="J97" s="33"/>
      <c r="K97" s="33"/>
      <c r="L97" s="33"/>
      <c r="M97" s="33"/>
      <c r="N97" s="33"/>
      <c r="O97" s="33">
        <v>1</v>
      </c>
      <c r="P97" s="33">
        <v>1</v>
      </c>
      <c r="Q97" s="33"/>
      <c r="R97" s="34">
        <f t="shared" si="1"/>
        <v>8.5</v>
      </c>
    </row>
    <row r="98" spans="1:18" ht="48" customHeight="1" x14ac:dyDescent="0.25">
      <c r="A98" s="12" t="s">
        <v>96</v>
      </c>
      <c r="B98" s="18" t="s">
        <v>16</v>
      </c>
      <c r="C98" s="18"/>
      <c r="D98" s="18" t="s">
        <v>10</v>
      </c>
      <c r="E98" s="19" t="s">
        <v>51</v>
      </c>
      <c r="F98" s="19" t="s">
        <v>124</v>
      </c>
      <c r="G98" s="33"/>
      <c r="H98" s="33">
        <v>1</v>
      </c>
      <c r="I98" s="33">
        <v>1</v>
      </c>
      <c r="J98" s="33"/>
      <c r="K98" s="33"/>
      <c r="L98" s="33"/>
      <c r="M98" s="33"/>
      <c r="N98" s="33"/>
      <c r="O98" s="33"/>
      <c r="P98" s="33"/>
      <c r="Q98" s="33">
        <v>1</v>
      </c>
      <c r="R98" s="34">
        <f t="shared" si="1"/>
        <v>10</v>
      </c>
    </row>
    <row r="99" spans="1:18" ht="30" customHeight="1" x14ac:dyDescent="0.25">
      <c r="A99" s="12" t="s">
        <v>49</v>
      </c>
      <c r="B99" s="18" t="s">
        <v>16</v>
      </c>
      <c r="C99" s="18"/>
      <c r="D99" s="18" t="s">
        <v>8</v>
      </c>
      <c r="E99" s="21" t="s">
        <v>35</v>
      </c>
      <c r="F99" s="21">
        <v>33212061</v>
      </c>
      <c r="G99" s="33"/>
      <c r="H99" s="33">
        <v>2</v>
      </c>
      <c r="I99" s="33">
        <v>2</v>
      </c>
      <c r="J99" s="33"/>
      <c r="K99" s="33"/>
      <c r="L99" s="33"/>
      <c r="M99" s="33"/>
      <c r="N99" s="33">
        <v>1</v>
      </c>
      <c r="O99" s="33">
        <v>1</v>
      </c>
      <c r="P99" s="33"/>
      <c r="Q99" s="33"/>
      <c r="R99" s="34">
        <f t="shared" si="1"/>
        <v>7.5</v>
      </c>
    </row>
    <row r="100" spans="1:18" ht="30" customHeight="1" x14ac:dyDescent="0.25">
      <c r="A100" s="12" t="s">
        <v>92</v>
      </c>
      <c r="B100" s="18" t="s">
        <v>16</v>
      </c>
      <c r="C100" s="18"/>
      <c r="D100" s="18" t="s">
        <v>53</v>
      </c>
      <c r="E100" s="21" t="s">
        <v>54</v>
      </c>
      <c r="F100" s="19">
        <v>33212071</v>
      </c>
      <c r="G100" s="33"/>
      <c r="H100" s="33">
        <v>1</v>
      </c>
      <c r="I100" s="33">
        <v>1</v>
      </c>
      <c r="J100" s="33"/>
      <c r="K100" s="33"/>
      <c r="L100" s="33"/>
      <c r="M100" s="33"/>
      <c r="N100" s="33"/>
      <c r="O100" s="33"/>
      <c r="P100" s="33">
        <v>1</v>
      </c>
      <c r="Q100" s="33"/>
      <c r="R100" s="34">
        <f t="shared" si="1"/>
        <v>9</v>
      </c>
    </row>
    <row r="101" spans="1:18" ht="30" customHeight="1" x14ac:dyDescent="0.25">
      <c r="A101" s="7" t="s">
        <v>122</v>
      </c>
      <c r="B101" s="18" t="s">
        <v>16</v>
      </c>
      <c r="C101" s="18"/>
      <c r="D101" s="18" t="s">
        <v>7</v>
      </c>
      <c r="E101" s="21" t="s">
        <v>123</v>
      </c>
      <c r="F101" s="19" t="s">
        <v>116</v>
      </c>
      <c r="G101" s="33"/>
      <c r="H101" s="33">
        <v>1</v>
      </c>
      <c r="I101" s="33">
        <v>1</v>
      </c>
      <c r="J101" s="33"/>
      <c r="K101" s="33"/>
      <c r="L101" s="33"/>
      <c r="M101" s="33"/>
      <c r="N101" s="33"/>
      <c r="O101" s="33">
        <v>1</v>
      </c>
      <c r="P101" s="33"/>
      <c r="Q101" s="33"/>
      <c r="R101" s="34">
        <f t="shared" si="1"/>
        <v>8</v>
      </c>
    </row>
    <row r="102" spans="1:18" ht="31.5" customHeight="1" x14ac:dyDescent="0.25">
      <c r="A102" s="12" t="s">
        <v>58</v>
      </c>
      <c r="B102" s="18" t="s">
        <v>16</v>
      </c>
      <c r="C102" s="18"/>
      <c r="D102" s="18" t="s">
        <v>55</v>
      </c>
      <c r="E102" s="24" t="s">
        <v>56</v>
      </c>
      <c r="F102" s="19" t="s">
        <v>126</v>
      </c>
      <c r="G102" s="33"/>
      <c r="H102" s="33">
        <v>14</v>
      </c>
      <c r="I102" s="33">
        <v>14</v>
      </c>
      <c r="J102" s="33"/>
      <c r="K102" s="33"/>
      <c r="L102" s="33"/>
      <c r="M102" s="33"/>
      <c r="N102" s="33">
        <v>4</v>
      </c>
      <c r="O102" s="33">
        <v>4</v>
      </c>
      <c r="P102" s="33">
        <v>2</v>
      </c>
      <c r="Q102" s="33">
        <v>4</v>
      </c>
      <c r="R102" s="34">
        <f t="shared" si="1"/>
        <v>8.4285714285714288</v>
      </c>
    </row>
    <row r="103" spans="1:18" ht="30" customHeight="1" x14ac:dyDescent="0.25">
      <c r="A103" s="7"/>
      <c r="B103" s="7"/>
      <c r="C103" s="7"/>
      <c r="D103" s="7"/>
      <c r="E103" s="7"/>
      <c r="F103" s="7"/>
    </row>
    <row r="104" spans="1:18" ht="30" customHeight="1" x14ac:dyDescent="0.25">
      <c r="A104" s="7"/>
      <c r="B104" s="7"/>
      <c r="C104" s="7"/>
      <c r="D104" s="7"/>
      <c r="E104" s="7"/>
      <c r="F104" s="7"/>
    </row>
    <row r="105" spans="1:18" ht="43.5" customHeight="1" x14ac:dyDescent="0.25">
      <c r="A105" s="7"/>
      <c r="B105" s="7"/>
      <c r="C105" s="7"/>
      <c r="D105" s="7"/>
      <c r="E105" s="7"/>
      <c r="F105" s="7"/>
    </row>
    <row r="106" spans="1:18" ht="39.75" customHeight="1" x14ac:dyDescent="0.25">
      <c r="A106" s="7"/>
      <c r="B106" s="7"/>
      <c r="C106" s="7"/>
      <c r="D106" s="7"/>
      <c r="E106" s="7"/>
      <c r="F106" s="7"/>
    </row>
    <row r="107" spans="1:18" ht="30" customHeight="1" x14ac:dyDescent="0.25">
      <c r="A107" s="7"/>
      <c r="B107" s="7"/>
      <c r="C107" s="7"/>
      <c r="D107" s="7"/>
      <c r="E107" s="7"/>
      <c r="F107" s="7"/>
    </row>
    <row r="108" spans="1:18" ht="30" customHeight="1" x14ac:dyDescent="0.25">
      <c r="A108" s="7"/>
      <c r="B108" s="7"/>
      <c r="C108" s="7"/>
      <c r="D108" s="7"/>
      <c r="E108" s="7"/>
      <c r="F108" s="7"/>
    </row>
    <row r="109" spans="1:18" ht="30" customHeight="1" x14ac:dyDescent="0.25">
      <c r="A109" s="7"/>
      <c r="B109" s="7"/>
      <c r="C109" s="7"/>
      <c r="D109" s="7"/>
      <c r="E109" s="7"/>
      <c r="F109" s="7"/>
    </row>
    <row r="110" spans="1:18" ht="30" customHeight="1" x14ac:dyDescent="0.25">
      <c r="A110" s="7"/>
      <c r="B110" s="7"/>
      <c r="C110" s="7"/>
      <c r="D110" s="7"/>
      <c r="E110" s="7"/>
      <c r="F110" s="7"/>
    </row>
    <row r="111" spans="1:18" ht="30" customHeight="1" x14ac:dyDescent="0.25">
      <c r="A111" s="7"/>
      <c r="B111" s="7"/>
      <c r="C111" s="7"/>
      <c r="D111" s="7"/>
      <c r="E111" s="7"/>
      <c r="F111" s="7"/>
    </row>
    <row r="112" spans="1:18" ht="30" customHeight="1" x14ac:dyDescent="0.25">
      <c r="A112" s="7"/>
      <c r="B112" s="7"/>
      <c r="C112" s="7"/>
      <c r="D112" s="7"/>
      <c r="E112" s="7"/>
      <c r="F112" s="7"/>
    </row>
    <row r="113" spans="1:6" ht="30" customHeight="1" x14ac:dyDescent="0.25">
      <c r="A113" s="7"/>
      <c r="B113" s="7"/>
      <c r="C113" s="7"/>
      <c r="D113" s="7"/>
      <c r="E113" s="7"/>
      <c r="F113" s="7"/>
    </row>
    <row r="114" spans="1:6" ht="30" customHeight="1" x14ac:dyDescent="0.25">
      <c r="A114" s="7"/>
      <c r="B114" s="7"/>
      <c r="C114" s="7"/>
      <c r="D114" s="7"/>
      <c r="E114" s="7"/>
      <c r="F114" s="7"/>
    </row>
    <row r="115" spans="1:6" ht="30" customHeight="1" x14ac:dyDescent="0.25">
      <c r="A115" s="7"/>
      <c r="B115" s="7"/>
      <c r="C115" s="7"/>
      <c r="D115" s="7"/>
      <c r="E115" s="7"/>
      <c r="F115" s="7"/>
    </row>
    <row r="116" spans="1:6" ht="30" customHeight="1" x14ac:dyDescent="0.25">
      <c r="A116" s="7"/>
      <c r="B116" s="7"/>
      <c r="C116" s="7"/>
      <c r="D116" s="7"/>
      <c r="E116" s="7"/>
      <c r="F116" s="7"/>
    </row>
    <row r="117" spans="1:6" ht="30" customHeight="1" x14ac:dyDescent="0.25">
      <c r="A117" s="7"/>
      <c r="B117" s="7"/>
      <c r="C117" s="7"/>
      <c r="D117" s="7"/>
      <c r="E117" s="7"/>
      <c r="F117" s="7"/>
    </row>
    <row r="118" spans="1:6" ht="30" customHeight="1" x14ac:dyDescent="0.25">
      <c r="A118" s="7"/>
      <c r="B118" s="7"/>
      <c r="C118" s="7"/>
      <c r="D118" s="7"/>
      <c r="E118" s="7"/>
      <c r="F118" s="7"/>
    </row>
    <row r="119" spans="1:6" ht="30" customHeight="1" x14ac:dyDescent="0.25">
      <c r="A119" s="7"/>
      <c r="B119" s="7"/>
      <c r="C119" s="7"/>
      <c r="D119" s="7"/>
      <c r="E119" s="7"/>
      <c r="F119" s="7"/>
    </row>
    <row r="120" spans="1:6" ht="30" customHeight="1" x14ac:dyDescent="0.25">
      <c r="A120" s="7"/>
      <c r="B120" s="7"/>
      <c r="C120" s="7"/>
      <c r="D120" s="7"/>
      <c r="E120" s="7"/>
      <c r="F120" s="7"/>
    </row>
    <row r="121" spans="1:6" ht="30" customHeight="1" x14ac:dyDescent="0.25">
      <c r="A121" s="7"/>
      <c r="B121" s="7"/>
      <c r="C121" s="7"/>
      <c r="D121" s="7"/>
      <c r="E121" s="7"/>
      <c r="F121" s="7"/>
    </row>
    <row r="122" spans="1:6" ht="30" customHeight="1" x14ac:dyDescent="0.25">
      <c r="A122" s="7"/>
      <c r="B122" s="7"/>
      <c r="C122" s="7"/>
      <c r="D122" s="7"/>
      <c r="E122" s="7"/>
      <c r="F122" s="7"/>
    </row>
    <row r="123" spans="1:6" ht="30" customHeight="1" x14ac:dyDescent="0.25">
      <c r="A123" s="7"/>
      <c r="B123" s="7"/>
      <c r="C123" s="7"/>
      <c r="D123" s="7"/>
      <c r="E123" s="7"/>
      <c r="F123" s="7"/>
    </row>
    <row r="124" spans="1:6" ht="30" customHeight="1" x14ac:dyDescent="0.25">
      <c r="A124" s="7"/>
      <c r="B124" s="7"/>
      <c r="C124" s="7"/>
      <c r="D124" s="7"/>
      <c r="E124" s="7"/>
      <c r="F124" s="7"/>
    </row>
    <row r="125" spans="1:6" ht="30" customHeight="1" x14ac:dyDescent="0.25">
      <c r="A125" s="7"/>
      <c r="B125" s="7"/>
      <c r="C125" s="7"/>
      <c r="D125" s="7"/>
      <c r="E125" s="7"/>
      <c r="F125" s="7"/>
    </row>
    <row r="126" spans="1:6" ht="30" customHeight="1" x14ac:dyDescent="0.25">
      <c r="A126" s="7"/>
      <c r="B126" s="7"/>
      <c r="C126" s="7"/>
      <c r="D126" s="7"/>
      <c r="E126" s="7"/>
      <c r="F126" s="7"/>
    </row>
    <row r="127" spans="1:6" ht="30" customHeight="1" x14ac:dyDescent="0.25">
      <c r="A127" s="7"/>
      <c r="B127" s="7"/>
      <c r="C127" s="7"/>
      <c r="D127" s="7"/>
      <c r="E127" s="7"/>
      <c r="F127" s="7"/>
    </row>
    <row r="128" spans="1:6" ht="30" customHeight="1" x14ac:dyDescent="0.25">
      <c r="A128" s="7"/>
      <c r="B128" s="7"/>
      <c r="C128" s="7"/>
      <c r="D128" s="7"/>
      <c r="E128" s="7"/>
      <c r="F128" s="7"/>
    </row>
    <row r="129" spans="1:6" ht="30" customHeight="1" x14ac:dyDescent="0.25">
      <c r="A129" s="7"/>
      <c r="B129" s="7"/>
      <c r="C129" s="7"/>
      <c r="D129" s="7"/>
      <c r="E129" s="7"/>
      <c r="F129" s="7"/>
    </row>
    <row r="130" spans="1:6" ht="30" customHeight="1" x14ac:dyDescent="0.25">
      <c r="A130" s="7"/>
      <c r="B130" s="7"/>
      <c r="C130" s="7"/>
      <c r="D130" s="7"/>
      <c r="E130" s="7"/>
      <c r="F130" s="7"/>
    </row>
    <row r="131" spans="1:6" ht="30" customHeight="1" x14ac:dyDescent="0.25">
      <c r="A131" s="7"/>
      <c r="B131" s="7"/>
      <c r="C131" s="7"/>
      <c r="D131" s="7"/>
      <c r="E131" s="7"/>
      <c r="F131" s="7"/>
    </row>
    <row r="132" spans="1:6" ht="30" customHeight="1" x14ac:dyDescent="0.25">
      <c r="A132" s="7"/>
      <c r="B132" s="7"/>
      <c r="C132" s="7"/>
      <c r="D132" s="7"/>
      <c r="E132" s="7"/>
      <c r="F132" s="7"/>
    </row>
    <row r="133" spans="1:6" ht="30" customHeight="1" x14ac:dyDescent="0.25">
      <c r="A133" s="7"/>
      <c r="B133" s="7"/>
      <c r="C133" s="7"/>
      <c r="D133" s="7"/>
      <c r="E133" s="7"/>
      <c r="F133" s="7"/>
    </row>
    <row r="134" spans="1:6" ht="30" customHeight="1" x14ac:dyDescent="0.25">
      <c r="A134" s="7"/>
      <c r="B134" s="7"/>
      <c r="C134" s="7"/>
      <c r="D134" s="7"/>
      <c r="E134" s="7"/>
      <c r="F134" s="7"/>
    </row>
    <row r="135" spans="1:6" ht="30" customHeight="1" x14ac:dyDescent="0.25">
      <c r="A135" s="7"/>
      <c r="B135" s="7"/>
      <c r="C135" s="7"/>
      <c r="D135" s="7"/>
      <c r="E135" s="7"/>
      <c r="F135" s="7"/>
    </row>
    <row r="136" spans="1:6" ht="30" customHeight="1" x14ac:dyDescent="0.25">
      <c r="A136" s="7"/>
      <c r="B136" s="7"/>
      <c r="C136" s="7"/>
      <c r="D136" s="7"/>
      <c r="E136" s="7"/>
      <c r="F136" s="7"/>
    </row>
    <row r="137" spans="1:6" ht="30" customHeight="1" x14ac:dyDescent="0.25">
      <c r="A137" s="7"/>
      <c r="B137" s="7"/>
      <c r="C137" s="7"/>
      <c r="D137" s="7"/>
      <c r="E137" s="7"/>
      <c r="F137" s="7"/>
    </row>
    <row r="138" spans="1:6" ht="30" customHeight="1" x14ac:dyDescent="0.25">
      <c r="A138" s="7"/>
      <c r="B138" s="7"/>
      <c r="C138" s="7"/>
      <c r="D138" s="7"/>
      <c r="E138" s="7"/>
      <c r="F138" s="7"/>
    </row>
    <row r="139" spans="1:6" ht="30" customHeight="1" x14ac:dyDescent="0.25">
      <c r="A139" s="7"/>
      <c r="B139" s="7"/>
      <c r="C139" s="7"/>
      <c r="D139" s="7"/>
      <c r="E139" s="7"/>
      <c r="F139" s="7"/>
    </row>
    <row r="140" spans="1:6" ht="30" customHeight="1" x14ac:dyDescent="0.25">
      <c r="A140" s="7"/>
      <c r="B140" s="7"/>
      <c r="C140" s="7"/>
      <c r="D140" s="7"/>
      <c r="E140" s="7"/>
      <c r="F140" s="7"/>
    </row>
    <row r="141" spans="1:6" ht="30" customHeight="1" x14ac:dyDescent="0.25">
      <c r="A141" s="7"/>
      <c r="B141" s="7"/>
      <c r="C141" s="7"/>
      <c r="D141" s="7"/>
      <c r="E141" s="7"/>
      <c r="F141" s="7"/>
    </row>
    <row r="142" spans="1:6" ht="52.5" customHeight="1" x14ac:dyDescent="0.25">
      <c r="A142" s="7"/>
      <c r="B142" s="7"/>
      <c r="C142" s="7"/>
      <c r="D142" s="7"/>
      <c r="E142" s="7"/>
      <c r="F142" s="7"/>
    </row>
    <row r="143" spans="1:6" ht="50.25" customHeight="1" x14ac:dyDescent="0.25">
      <c r="A143" s="7"/>
      <c r="B143" s="7"/>
      <c r="C143" s="7"/>
      <c r="D143" s="7"/>
      <c r="E143" s="7"/>
      <c r="F143" s="7"/>
    </row>
    <row r="144" spans="1:6" x14ac:dyDescent="0.25">
      <c r="A144" s="7"/>
      <c r="B144" s="7"/>
      <c r="C144" s="7"/>
      <c r="D144" s="7"/>
      <c r="E144" s="7"/>
      <c r="F144" s="7"/>
    </row>
    <row r="145" spans="1:6" ht="92.25" customHeight="1" x14ac:dyDescent="0.25">
      <c r="A145" s="7"/>
      <c r="B145" s="7"/>
      <c r="C145" s="7"/>
      <c r="D145" s="7"/>
      <c r="E145" s="7"/>
      <c r="F145" s="7"/>
    </row>
    <row r="146" spans="1:6" x14ac:dyDescent="0.25">
      <c r="A146" s="7"/>
      <c r="B146" s="7"/>
      <c r="C146" s="7"/>
      <c r="D146" s="7"/>
      <c r="E146" s="7"/>
      <c r="F146" s="7"/>
    </row>
    <row r="147" spans="1:6" x14ac:dyDescent="0.25">
      <c r="A147" s="7"/>
      <c r="B147" s="7"/>
      <c r="C147" s="7"/>
      <c r="D147" s="7"/>
      <c r="E147" s="7"/>
      <c r="F147" s="7"/>
    </row>
    <row r="148" spans="1:6" x14ac:dyDescent="0.25">
      <c r="A148" s="7"/>
      <c r="B148" s="7"/>
      <c r="C148" s="7"/>
      <c r="D148" s="7"/>
      <c r="E148" s="7"/>
      <c r="F148" s="7"/>
    </row>
  </sheetData>
  <autoFilter ref="A1:R102" xr:uid="{00000000-0001-0000-0000-000000000000}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sortState xmlns:xlrd2="http://schemas.microsoft.com/office/spreadsheetml/2017/richdata2" ref="J5:J12">
    <sortCondition ref="J5:J12"/>
  </sortState>
  <mergeCells count="7">
    <mergeCell ref="A1:A2"/>
    <mergeCell ref="K1:Q1"/>
    <mergeCell ref="F1:F2"/>
    <mergeCell ref="C1:C2"/>
    <mergeCell ref="B1:B2"/>
    <mergeCell ref="D1:D2"/>
    <mergeCell ref="E1:E2"/>
  </mergeCells>
  <phoneticPr fontId="11" type="noConversion"/>
  <dataValidations count="2">
    <dataValidation type="list" allowBlank="1" showInputMessage="1" showErrorMessage="1" sqref="D104:D141 D98 D103:F103 D3:D53 D101 D55:D96" xr:uid="{00000000-0002-0000-0000-000000000000}">
      <formula1>instrumenti</formula1>
    </dataValidation>
    <dataValidation type="list" allowBlank="1" showInputMessage="1" showErrorMessage="1" sqref="B3:C141" xr:uid="{00000000-0002-0000-0000-000001000000}">
      <formula1>skola</formula1>
    </dataValidation>
  </dataValidations>
  <pageMargins left="0.23622047244094491" right="0.23622047244094491" top="0.39" bottom="0.28999999999999998" header="0.31496062992125984" footer="0.31496062992125984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C19" sqref="C19"/>
    </sheetView>
  </sheetViews>
  <sheetFormatPr defaultRowHeight="14.4" x14ac:dyDescent="0.3"/>
  <cols>
    <col min="1" max="1" width="55.6640625" style="3" customWidth="1"/>
  </cols>
  <sheetData>
    <row r="1" spans="1:3" ht="15" customHeight="1" x14ac:dyDescent="0.3">
      <c r="A1" s="4" t="s">
        <v>2</v>
      </c>
      <c r="C1" s="6" t="s">
        <v>8</v>
      </c>
    </row>
    <row r="2" spans="1:3" ht="33.75" customHeight="1" x14ac:dyDescent="0.3">
      <c r="A2" s="4" t="s">
        <v>4</v>
      </c>
      <c r="C2" s="6" t="s">
        <v>13</v>
      </c>
    </row>
    <row r="3" spans="1:3" ht="34.5" customHeight="1" x14ac:dyDescent="0.3">
      <c r="A3" s="4" t="s">
        <v>5</v>
      </c>
      <c r="C3" s="6" t="s">
        <v>6</v>
      </c>
    </row>
    <row r="4" spans="1:3" ht="15" customHeight="1" x14ac:dyDescent="0.3">
      <c r="A4" s="4" t="s">
        <v>3</v>
      </c>
      <c r="C4" s="6" t="s">
        <v>12</v>
      </c>
    </row>
    <row r="5" spans="1:3" ht="15" customHeight="1" x14ac:dyDescent="0.3">
      <c r="A5" s="4" t="s">
        <v>18</v>
      </c>
      <c r="C5" s="6" t="s">
        <v>7</v>
      </c>
    </row>
    <row r="6" spans="1:3" ht="15" customHeight="1" x14ac:dyDescent="0.3">
      <c r="A6" s="4" t="s">
        <v>19</v>
      </c>
      <c r="C6" s="6" t="s">
        <v>9</v>
      </c>
    </row>
    <row r="7" spans="1:3" ht="34.5" customHeight="1" x14ac:dyDescent="0.3">
      <c r="A7" s="5" t="s">
        <v>20</v>
      </c>
      <c r="C7" s="6" t="s">
        <v>0</v>
      </c>
    </row>
    <row r="8" spans="1:3" ht="34.5" customHeight="1" x14ac:dyDescent="0.3">
      <c r="A8" s="11" t="s">
        <v>22</v>
      </c>
      <c r="C8" s="6" t="s">
        <v>10</v>
      </c>
    </row>
    <row r="9" spans="1:3" ht="15" customHeight="1" x14ac:dyDescent="0.3">
      <c r="A9" s="4" t="s">
        <v>21</v>
      </c>
      <c r="C9" s="6" t="s">
        <v>11</v>
      </c>
    </row>
    <row r="10" spans="1:3" ht="15.6" x14ac:dyDescent="0.3">
      <c r="A10" s="4" t="s">
        <v>16</v>
      </c>
    </row>
  </sheetData>
  <sortState xmlns:xlrd2="http://schemas.microsoft.com/office/spreadsheetml/2017/richdata2" ref="A1:A10">
    <sortCondition ref="A1:A10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ABD83DB98097741A0A8F1961F0AD4EA" ma:contentTypeVersion="18" ma:contentTypeDescription="Izveidot jaunu dokumentu." ma:contentTypeScope="" ma:versionID="2530a1de4239028d7992288cbcd6059f">
  <xsd:schema xmlns:xsd="http://www.w3.org/2001/XMLSchema" xmlns:xs="http://www.w3.org/2001/XMLSchema" xmlns:p="http://schemas.microsoft.com/office/2006/metadata/properties" xmlns:ns2="8d6315ad-b1f5-40c4-994f-dc857d282d65" xmlns:ns3="d71e3c1a-0e12-459f-bd10-b599c956a269" targetNamespace="http://schemas.microsoft.com/office/2006/metadata/properties" ma:root="true" ma:fieldsID="34ab1f0e6910f095f3b99a81e0ce51d6" ns2:_="" ns3:_="">
    <xsd:import namespace="8d6315ad-b1f5-40c4-994f-dc857d282d65"/>
    <xsd:import namespace="d71e3c1a-0e12-459f-bd10-b599c956a2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Pers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315ad-b1f5-40c4-994f-dc857d282d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bd525b-89e3-431f-8bed-65f1a356a08d}" ma:internalName="TaxCatchAll" ma:showField="CatchAllData" ma:web="8d6315ad-b1f5-40c4-994f-dc857d282d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e3c1a-0e12-459f-bd10-b599c956a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4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d71e3c1a-0e12-459f-bd10-b599c956a269">
      <UserInfo>
        <DisplayName/>
        <AccountId xsi:nil="true"/>
        <AccountType/>
      </UserInfo>
    </Person>
    <TaxCatchAll xmlns="8d6315ad-b1f5-40c4-994f-dc857d282d65" xsi:nil="true"/>
    <lcf76f155ced4ddcb4097134ff3c332f xmlns="d71e3c1a-0e12-459f-bd10-b599c956a2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171EE7-D231-4EE6-B81D-D22154438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315ad-b1f5-40c4-994f-dc857d282d65"/>
    <ds:schemaRef ds:uri="d71e3c1a-0e12-459f-bd10-b599c956a2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71E063-68BE-4116-9C00-DF4340E4971A}">
  <ds:schemaRefs>
    <ds:schemaRef ds:uri="http://schemas.microsoft.com/office/2006/metadata/properties"/>
    <ds:schemaRef ds:uri="http://schemas.microsoft.com/office/infopath/2007/PartnerControls"/>
    <ds:schemaRef ds:uri="d71e3c1a-0e12-459f-bd10-b599c956a269"/>
    <ds:schemaRef ds:uri="8d6315ad-b1f5-40c4-994f-dc857d282d65"/>
  </ds:schemaRefs>
</ds:datastoreItem>
</file>

<file path=customXml/itemProps3.xml><?xml version="1.0" encoding="utf-8"?>
<ds:datastoreItem xmlns:ds="http://schemas.openxmlformats.org/officeDocument/2006/customXml" ds:itemID="{D3DC904F-0410-473D-8EFE-DE531651BF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3</vt:i4>
      </vt:variant>
    </vt:vector>
  </HeadingPairs>
  <TitlesOfParts>
    <vt:vector size="5" baseType="lpstr">
      <vt:lpstr>PKE_2022_2023</vt:lpstr>
      <vt:lpstr>Sheet2</vt:lpstr>
      <vt:lpstr>PKE_2022_2023!Drukas_apgabals</vt:lpstr>
      <vt:lpstr>instrumenti</vt:lpstr>
      <vt:lpstr>skola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Māra Kalve</cp:lastModifiedBy>
  <cp:lastPrinted>2023-05-24T11:01:36Z</cp:lastPrinted>
  <dcterms:created xsi:type="dcterms:W3CDTF">2015-09-17T08:32:05Z</dcterms:created>
  <dcterms:modified xsi:type="dcterms:W3CDTF">2023-10-17T17:13:29Z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0x0101005ABD83DB98097741A0A8F1961F0AD4EA</vt:lpwstr>
  </property>
  <property fmtid="{D5CDD505-2E9C-101B-9397-08002B2CF9AE}" pid="3" name="MediaServiceImageTags">
    <vt:lpwstr/>
  </property>
</Properties>
</file>