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00" windowHeight="11760" activeTab="1"/>
  </bookViews>
  <sheets>
    <sheet name="muzika_deja_2020_2021" sheetId="1" r:id="rId1"/>
    <sheet name="maksla_2020_2021" sheetId="2" r:id="rId2"/>
  </sheets>
  <definedNames>
    <definedName name="_xlnm._FilterDatabase" localSheetId="1" hidden="1">'maksla_2020_2021'!$A$2:$P$89</definedName>
    <definedName name="_xlnm._FilterDatabase" localSheetId="0" hidden="1">'muzika_deja_2020_2021'!$A$2:$P$102</definedName>
  </definedNames>
  <calcPr fullCalcOnLoad="1"/>
</workbook>
</file>

<file path=xl/sharedStrings.xml><?xml version="1.0" encoding="utf-8"?>
<sst xmlns="http://schemas.openxmlformats.org/spreadsheetml/2006/main" count="657" uniqueCount="210">
  <si>
    <t>Jāņa Ivanova Rēzeknes mūzikas vidusskola</t>
  </si>
  <si>
    <t>Alfrēda Kalniņa Cēsu mūzikas vidusskola</t>
  </si>
  <si>
    <t>Jāzepa Mediņa Rīgas Mūzikas vidusskola</t>
  </si>
  <si>
    <t>Jelgavas Mūzikas vidusskola</t>
  </si>
  <si>
    <t>Izglītības iestāde</t>
  </si>
  <si>
    <t>Rēzeknes Mākslas un dizaina vidusskola</t>
  </si>
  <si>
    <t>Multimediju dizaina speciālists</t>
  </si>
  <si>
    <t>Rīgas Tūrisma un radošās industrijas tehnikums</t>
  </si>
  <si>
    <t>vērtējums ballēs</t>
  </si>
  <si>
    <t>Profesionālā kvalifikācija</t>
  </si>
  <si>
    <t>PIEZĪMES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</si>
  <si>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</si>
  <si>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</si>
  <si>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</si>
  <si>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</si>
  <si>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</si>
  <si>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</si>
  <si>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</si>
  <si>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</si>
  <si>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</si>
  <si>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</si>
  <si>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Interjera dizaina speciālists</t>
  </si>
  <si>
    <t>Interjera noformētājs</t>
  </si>
  <si>
    <t>Vizuālās reklāmas dizaina speciālists</t>
  </si>
  <si>
    <t>Tekstilizstrādājumu dizaina speciālists</t>
  </si>
  <si>
    <t>Apģērbu dizaina speciālists</t>
  </si>
  <si>
    <t>Izglītības programmas kods</t>
  </si>
  <si>
    <t>Apģērbu modelētājs</t>
  </si>
  <si>
    <t>Tēlniecības objektu dizaina speciālists</t>
  </si>
  <si>
    <t>Ilustrators</t>
  </si>
  <si>
    <t>Arhitektūras tehniķis</t>
  </si>
  <si>
    <t>Restauratora asistents</t>
  </si>
  <si>
    <t>Metāla izstrādājumu dizaina speciālists</t>
  </si>
  <si>
    <t>Keramikas izstrādājumu dizaina speciālists</t>
  </si>
  <si>
    <t>Vides dizaina speciālists</t>
  </si>
  <si>
    <t>Foto dizaina speciālists</t>
  </si>
  <si>
    <t>Mūziķis pianists, koncertmeistars</t>
  </si>
  <si>
    <t>Mūziķis čellists</t>
  </si>
  <si>
    <t>Mūziķis obojists, ansambļa vadītājs</t>
  </si>
  <si>
    <t>Mūziķis trompetists, ansambļa vadītājs</t>
  </si>
  <si>
    <t>Mūziķis sitaminstrumentālists, ansambļa vadītājs</t>
  </si>
  <si>
    <t>Vokālists, kora dziedātājs</t>
  </si>
  <si>
    <t>Kormeistars, kora dziedātājs</t>
  </si>
  <si>
    <t>Mūsdienu ritmiskās mūzikas izpildītājs, ansambļa vadītājs</t>
  </si>
  <si>
    <t>Mūziķis flautists, ansambļa vadītājs</t>
  </si>
  <si>
    <t>Mūziķis, mūzikas teorijas speciālists</t>
  </si>
  <si>
    <t>Mūziķis vijolnieks</t>
  </si>
  <si>
    <t>Mūziķis trombonists, ansambļa vadītājs</t>
  </si>
  <si>
    <t>Dziedātājs</t>
  </si>
  <si>
    <t>Staņislava Broka Daugavpils Mūzikas vidusskola</t>
  </si>
  <si>
    <t>Mūziķis kontrabasists</t>
  </si>
  <si>
    <t>Mūziķis klarnetists, ansambļa vadītājs</t>
  </si>
  <si>
    <t>Tekstilmateriālu dizaina speciālists</t>
  </si>
  <si>
    <t>Video operators</t>
  </si>
  <si>
    <t>Stila mēbeļu modelētājs</t>
  </si>
  <si>
    <t>Metālmākslas izstrādājumu modelētājs</t>
  </si>
  <si>
    <t>Zaļenieku komerciālā un amatniecības vidusskola</t>
  </si>
  <si>
    <t>35b214031</t>
  </si>
  <si>
    <t>Vizuālā tēla stilists</t>
  </si>
  <si>
    <t>Materiālu dizaina speciālists</t>
  </si>
  <si>
    <t>Mūziķis akordeonists, ansambļa vadītājs</t>
  </si>
  <si>
    <t>Mūziķis ģitārists, ansambļa vadītājs</t>
  </si>
  <si>
    <t>Mūziķis dziedātājs, ansambļa vadītājs</t>
  </si>
  <si>
    <t>Mūziķis pianists, ansambļa vadītājs</t>
  </si>
  <si>
    <t>Džeza mūziķis</t>
  </si>
  <si>
    <t>Mūziķis-akordeonists, ansambļa vadītājs</t>
  </si>
  <si>
    <t>Rīgas Mākslas un mediju tehnikums</t>
  </si>
  <si>
    <t>Baletdejotājs</t>
  </si>
  <si>
    <t>Mūziķis altists</t>
  </si>
  <si>
    <t>Mūziķis saksofonists, ansambļa vadītājs</t>
  </si>
  <si>
    <t>Vokālists, ansambļa vadītājs</t>
  </si>
  <si>
    <t>35b212031</t>
  </si>
  <si>
    <t>PIKC Liepājas Mūzikas, mākslas un dizaina vidusskola</t>
  </si>
  <si>
    <t>35b214131</t>
  </si>
  <si>
    <t>PIKC Rīgas Dizaina un mākslas vidusskola</t>
  </si>
  <si>
    <t>35b214081</t>
  </si>
  <si>
    <t>Tradicionālās mūzikas speciālists, ansambļa vadītājs</t>
  </si>
  <si>
    <t>Mūziķis, mūzikas teorētiķis</t>
  </si>
  <si>
    <t>PIKC Ventspils Mūzikas vidusskola</t>
  </si>
  <si>
    <t>Dziedātājs, ansambļa vadītājs</t>
  </si>
  <si>
    <t>Vidējā atzīme specialitātē</t>
  </si>
  <si>
    <t>Mūziķis mežradznieks, ansambļa vadītājs</t>
  </si>
  <si>
    <t>Mūziķis flautists</t>
  </si>
  <si>
    <t>Mūziķis klarnetists</t>
  </si>
  <si>
    <t>PIKC Daugavpils Dizaina un mākslas vidusskola "Saules skola"</t>
  </si>
  <si>
    <t>Mūziķis eifonists, ansambļa vadītājs</t>
  </si>
  <si>
    <t>Mūziķis ērģelnieks, koncertmeistars</t>
  </si>
  <si>
    <t>35b212011</t>
  </si>
  <si>
    <t>Mūziķis basģitārists, ansambļa vadītājs</t>
  </si>
  <si>
    <t>35b212091</t>
  </si>
  <si>
    <t>Eksāmena norises datums</t>
  </si>
  <si>
    <t>Pianists, ansambļa vadītājs</t>
  </si>
  <si>
    <t>Mūziklu dziedātājs</t>
  </si>
  <si>
    <t>35b212061</t>
  </si>
  <si>
    <t>35b214041</t>
  </si>
  <si>
    <t>Valmieras Dizaina un mākslas vidusskola</t>
  </si>
  <si>
    <t>35b214111</t>
  </si>
  <si>
    <t>35b214071</t>
  </si>
  <si>
    <t>35b211031</t>
  </si>
  <si>
    <t>35b214061</t>
  </si>
  <si>
    <t>35b214121</t>
  </si>
  <si>
    <t>Daugavpils Būvniecības tehnikums</t>
  </si>
  <si>
    <t>Rīgas Stila un modes tehnikums</t>
  </si>
  <si>
    <t>Jēkabpils Agrobiznesa koledža</t>
  </si>
  <si>
    <t>35b214021</t>
  </si>
  <si>
    <t>Mūziķis-pianists, koncertmeistars</t>
  </si>
  <si>
    <t>Rīgas Celtniecības koledža</t>
  </si>
  <si>
    <t>Baznīcas mūzikas dzīves organizators</t>
  </si>
  <si>
    <t>35b212071</t>
  </si>
  <si>
    <t>Mūziķis ģitārisrs, ansambļa vadītājs</t>
  </si>
  <si>
    <t>35b214101</t>
  </si>
  <si>
    <t>Materiālu dizaina speciālists (Āda)</t>
  </si>
  <si>
    <t>Profesionālās vidusskola "Victoria"</t>
  </si>
  <si>
    <t>33213011 </t>
  </si>
  <si>
    <t>33214121 </t>
  </si>
  <si>
    <t>11.06.2021.</t>
  </si>
  <si>
    <t>14.06.2021.</t>
  </si>
  <si>
    <t>1 audzēknis netika pielaists pie eksāmena</t>
  </si>
  <si>
    <t>Informācija par  profesionālās kvalifikācijas eksāmenu  2020./2021.m.g. rezultātiem mūzikas un dejas jomā</t>
  </si>
  <si>
    <t>Ārpus formālās izglītības pielīdzināšana</t>
  </si>
  <si>
    <t>Mūziķis fagotists, ansambļa vadītājs</t>
  </si>
  <si>
    <t>04.-07.06.2021.</t>
  </si>
  <si>
    <t>03.06.2021.</t>
  </si>
  <si>
    <t>04.-10.06.2021.</t>
  </si>
  <si>
    <t>04.-11.06.2021.</t>
  </si>
  <si>
    <t>01.-04.06.2021.</t>
  </si>
  <si>
    <t xml:space="preserve">01.06.2021. </t>
  </si>
  <si>
    <t>01.-03.06.2021.</t>
  </si>
  <si>
    <t>PIKC Nacionālā Mākslu vidusskola/ EDMS</t>
  </si>
  <si>
    <t>14.05.-17.05.2021., 09.06.2021.</t>
  </si>
  <si>
    <t>14.05., 10.06.2021.</t>
  </si>
  <si>
    <t>14.05., 09.06.2021.</t>
  </si>
  <si>
    <t>14.05., 16.06.2021.</t>
  </si>
  <si>
    <t>10.05., 15.06.2021.</t>
  </si>
  <si>
    <t>18.06.2021.</t>
  </si>
  <si>
    <t>14.-15.06.2021.</t>
  </si>
  <si>
    <t>Mūziķis-altists</t>
  </si>
  <si>
    <t>Mūziķis-saksofonists, ansambļa vadītājs</t>
  </si>
  <si>
    <t>Mūziķis-trompetists, ansambļa vadītājs</t>
  </si>
  <si>
    <t>11.,14.-15.06.2021.</t>
  </si>
  <si>
    <t>Mūziķis-sitaminstrumentālists, ansambļa vadītājs</t>
  </si>
  <si>
    <t>11.,15.06.2021.</t>
  </si>
  <si>
    <t>11.,14.06.2021.</t>
  </si>
  <si>
    <t>17.06.2021.</t>
  </si>
  <si>
    <t>16.06.2021.</t>
  </si>
  <si>
    <t>22.06.2021.</t>
  </si>
  <si>
    <t>PIKC Nacionālā Mākslu vidusskola/ RDKS</t>
  </si>
  <si>
    <t>09.06.2021.</t>
  </si>
  <si>
    <t>1 audz otra prof.kvalifikācija</t>
  </si>
  <si>
    <t>21.05.2021.</t>
  </si>
  <si>
    <t>Mūzikas pasākumu organizators</t>
  </si>
  <si>
    <t>08., 16.06.2021.</t>
  </si>
  <si>
    <t>08., 18.06.2021.</t>
  </si>
  <si>
    <t>08., 11.06.2021.</t>
  </si>
  <si>
    <t>08., 09.06.2021.</t>
  </si>
  <si>
    <t>08., 17.06.2021.</t>
  </si>
  <si>
    <t>16.-17.06.2021.</t>
  </si>
  <si>
    <t>21.06.2021.</t>
  </si>
  <si>
    <t>15.06.2021.</t>
  </si>
  <si>
    <t xml:space="preserve">17.06.2021. </t>
  </si>
  <si>
    <t>18.-19.06.2021.</t>
  </si>
  <si>
    <t>Mūziķis, mūzikas tehnoloģiju speciālists ar specializāciju Gaismotājs</t>
  </si>
  <si>
    <t>19.06.2021.</t>
  </si>
  <si>
    <t>18.-21.06.2021.</t>
  </si>
  <si>
    <t>Mūziķis, mūzikas tehnoloģiju speciālists ar specializāciju Skaņu operators</t>
  </si>
  <si>
    <t>18.-22.06.2021.</t>
  </si>
  <si>
    <t>18.-28.06.2021.</t>
  </si>
  <si>
    <t>18.-29.06.2021.</t>
  </si>
  <si>
    <t>30.06.2021.</t>
  </si>
  <si>
    <t>18., 19.06.2021.</t>
  </si>
  <si>
    <t>18., 21.06.2021.</t>
  </si>
  <si>
    <t>18., 29.06.2021.</t>
  </si>
  <si>
    <t>27.04.2021.</t>
  </si>
  <si>
    <t>01., 03.06.2021.</t>
  </si>
  <si>
    <t>01., 04.06.2021.</t>
  </si>
  <si>
    <t>01., 08.06.2021.</t>
  </si>
  <si>
    <t>01., 09.06.2021.</t>
  </si>
  <si>
    <t>01., 11.06.2021.</t>
  </si>
  <si>
    <t>01., 14.06.2021.</t>
  </si>
  <si>
    <t>01., 14., 16.06.2021.</t>
  </si>
  <si>
    <t>01., 16.06.2021.</t>
  </si>
  <si>
    <t>17., 18.06.2021.</t>
  </si>
  <si>
    <t>09., 11.06.2021.</t>
  </si>
  <si>
    <t>PIKC Nacionālā Mākslu vidusskola/ RBS</t>
  </si>
  <si>
    <t>28.04., 11.06.2021.</t>
  </si>
  <si>
    <t>PIKC Nacionālā Mākslu vidusskola/ JRMS</t>
  </si>
  <si>
    <t>Multimediju dizaina speciālists/ web</t>
  </si>
  <si>
    <t>Multimediju dizaina speciālists/ mobilās aplikācijas</t>
  </si>
  <si>
    <t>Multimediju dizaina speciālists/ animācija</t>
  </si>
  <si>
    <t xml:space="preserve">15.06.2021. </t>
  </si>
  <si>
    <t xml:space="preserve">16.06.2021. </t>
  </si>
  <si>
    <t>08.,10.06.2021.</t>
  </si>
  <si>
    <t>Mūziķis koklēt'jas, ansambļa vadītājs</t>
  </si>
  <si>
    <t>08.,10., 14.06.2021.</t>
  </si>
  <si>
    <t>Mūziķis sitaminstrumentālists, ansambķa vadītājs</t>
  </si>
  <si>
    <t>08.,09., 14.06.2021.</t>
  </si>
  <si>
    <t>08.,15., 14.06.2021.</t>
  </si>
  <si>
    <t>08.,15.06.2021.</t>
  </si>
  <si>
    <t>Materiālu dizaina speciālists (Formas tekstils)</t>
  </si>
  <si>
    <t>Materiālu dizaina speciālists (Metāls)</t>
  </si>
  <si>
    <t>Materiālu dizaina speciālists (Keramika)</t>
  </si>
  <si>
    <t>Materiālu dizaina speciālists (Stikls)</t>
  </si>
  <si>
    <t>Materiālu dizaina speciālists (Koks)</t>
  </si>
  <si>
    <t>Materiālu dizaina speciālists (Struktūras tekstils)</t>
  </si>
  <si>
    <t>16., 19.06.2021.</t>
  </si>
  <si>
    <t>Informācija par  profesionālās kvalifikācijas eksāmenu  2020./2021.m.g. rezultātiem mākslas un dizaina jomā</t>
  </si>
  <si>
    <t>13.04.2021., 21.06.2021.</t>
  </si>
  <si>
    <t>Ogres tehnikums</t>
  </si>
  <si>
    <t>16.04.2021., 22.06.2021.</t>
  </si>
  <si>
    <t>Vides labiekārtojuma un objektu dizaina speciālists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</si>
</sst>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??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  <numFmt numFmtId="192" formatCode="0.000000000"/>
    <numFmt numFmtId="193" formatCode="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35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left" vertical="top"/>
    </xf>
    <xf numFmtId="0" fontId="47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Sheet1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421875" style="14" customWidth="1"/>
    <col min="2" max="2" width="18.28125" style="14" customWidth="1"/>
    <col min="3" max="3" width="25.7109375" style="14" customWidth="1"/>
    <col min="4" max="4" width="14.28125" style="14" customWidth="1"/>
    <col min="5" max="5" width="19.00390625" style="14" customWidth="1"/>
    <col min="6" max="8" width="9.140625" style="14" customWidth="1"/>
    <col min="9" max="13" width="7.421875" style="14" customWidth="1"/>
    <col min="14" max="15" width="6.57421875" style="14" customWidth="1"/>
    <col min="16" max="16" width="12.7109375" style="14" customWidth="1"/>
  </cols>
  <sheetData>
    <row r="1" spans="1:15" ht="33" customHeight="1">
      <c r="A1" s="32" t="s">
        <v>118</v>
      </c>
      <c r="B1" s="32"/>
      <c r="C1" s="32"/>
      <c r="D1" s="32"/>
      <c r="E1" s="32"/>
      <c r="F1" s="7"/>
      <c r="G1" s="7"/>
      <c r="H1" s="7"/>
      <c r="I1" s="31" t="s">
        <v>8</v>
      </c>
      <c r="J1" s="31"/>
      <c r="K1" s="31"/>
      <c r="L1" s="31"/>
      <c r="M1" s="31"/>
      <c r="N1" s="31"/>
      <c r="O1" s="31"/>
    </row>
    <row r="2" spans="1:16" ht="38.25">
      <c r="A2" s="4" t="s">
        <v>90</v>
      </c>
      <c r="B2" s="4" t="s">
        <v>4</v>
      </c>
      <c r="C2" s="4" t="s">
        <v>9</v>
      </c>
      <c r="D2" s="4" t="s">
        <v>26</v>
      </c>
      <c r="E2" s="4" t="s">
        <v>10</v>
      </c>
      <c r="F2" s="10" t="s">
        <v>11</v>
      </c>
      <c r="G2" s="10" t="s">
        <v>12</v>
      </c>
      <c r="H2" s="11" t="s">
        <v>13</v>
      </c>
      <c r="I2" s="6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12" t="s">
        <v>80</v>
      </c>
    </row>
    <row r="3" spans="1:16" ht="25.5">
      <c r="A3" s="13" t="s">
        <v>124</v>
      </c>
      <c r="B3" s="13" t="s">
        <v>1</v>
      </c>
      <c r="C3" s="13" t="s">
        <v>60</v>
      </c>
      <c r="D3" s="13">
        <v>33212011</v>
      </c>
      <c r="E3" s="13"/>
      <c r="F3" s="13">
        <v>1</v>
      </c>
      <c r="G3" s="13">
        <v>1</v>
      </c>
      <c r="H3" s="13"/>
      <c r="I3" s="13"/>
      <c r="J3" s="13"/>
      <c r="K3" s="13"/>
      <c r="L3" s="13"/>
      <c r="M3" s="13"/>
      <c r="N3" s="13"/>
      <c r="O3" s="13">
        <v>1</v>
      </c>
      <c r="P3" s="23">
        <f aca="true" t="shared" si="0" ref="P3:P34">((I3*4+J3*5+K3*6+L3*7+M3*8+N3*9+O3*10)/F3)</f>
        <v>10</v>
      </c>
    </row>
    <row r="4" spans="1:16" ht="38.25">
      <c r="A4" s="13" t="s">
        <v>122</v>
      </c>
      <c r="B4" s="13" t="s">
        <v>1</v>
      </c>
      <c r="C4" s="13" t="s">
        <v>61</v>
      </c>
      <c r="D4" s="13">
        <v>33212021</v>
      </c>
      <c r="E4" s="13" t="s">
        <v>119</v>
      </c>
      <c r="F4" s="13">
        <v>1</v>
      </c>
      <c r="G4" s="13">
        <v>1</v>
      </c>
      <c r="H4" s="13"/>
      <c r="I4" s="13"/>
      <c r="J4" s="13"/>
      <c r="K4" s="13"/>
      <c r="L4" s="13">
        <v>1</v>
      </c>
      <c r="M4" s="13"/>
      <c r="N4" s="13"/>
      <c r="O4" s="13"/>
      <c r="P4" s="23">
        <f t="shared" si="0"/>
        <v>7</v>
      </c>
    </row>
    <row r="5" spans="1:16" ht="25.5">
      <c r="A5" s="13" t="s">
        <v>121</v>
      </c>
      <c r="B5" s="13" t="s">
        <v>1</v>
      </c>
      <c r="C5" s="13" t="s">
        <v>120</v>
      </c>
      <c r="D5" s="13">
        <v>33212031</v>
      </c>
      <c r="E5" s="13"/>
      <c r="F5" s="13">
        <v>1</v>
      </c>
      <c r="G5" s="13">
        <v>1</v>
      </c>
      <c r="H5" s="13"/>
      <c r="I5" s="13"/>
      <c r="J5" s="13"/>
      <c r="K5" s="13"/>
      <c r="L5" s="13"/>
      <c r="M5" s="13"/>
      <c r="N5" s="13"/>
      <c r="O5" s="13">
        <v>1</v>
      </c>
      <c r="P5" s="23">
        <f t="shared" si="0"/>
        <v>10</v>
      </c>
    </row>
    <row r="6" spans="1:16" ht="25.5">
      <c r="A6" s="13" t="s">
        <v>123</v>
      </c>
      <c r="B6" s="13" t="s">
        <v>1</v>
      </c>
      <c r="C6" s="13" t="s">
        <v>36</v>
      </c>
      <c r="D6" s="13" t="s">
        <v>87</v>
      </c>
      <c r="E6" s="13"/>
      <c r="F6" s="13">
        <v>1</v>
      </c>
      <c r="G6" s="13">
        <v>1</v>
      </c>
      <c r="H6" s="13"/>
      <c r="I6" s="13"/>
      <c r="J6" s="13"/>
      <c r="K6" s="13">
        <v>1</v>
      </c>
      <c r="L6" s="13"/>
      <c r="M6" s="13"/>
      <c r="N6" s="13"/>
      <c r="O6" s="13"/>
      <c r="P6" s="23">
        <f t="shared" si="0"/>
        <v>6</v>
      </c>
    </row>
    <row r="7" spans="1:16" ht="38.25">
      <c r="A7" s="13" t="s">
        <v>179</v>
      </c>
      <c r="B7" s="13" t="s">
        <v>0</v>
      </c>
      <c r="C7" s="13" t="s">
        <v>107</v>
      </c>
      <c r="D7" s="20">
        <v>33212051</v>
      </c>
      <c r="E7" s="13"/>
      <c r="F7" s="13">
        <v>1</v>
      </c>
      <c r="G7" s="13">
        <v>1</v>
      </c>
      <c r="H7" s="13"/>
      <c r="I7" s="13"/>
      <c r="J7" s="13"/>
      <c r="K7" s="13"/>
      <c r="L7" s="13"/>
      <c r="M7" s="13"/>
      <c r="N7" s="13">
        <v>1</v>
      </c>
      <c r="O7" s="13"/>
      <c r="P7" s="23">
        <f t="shared" si="0"/>
        <v>9</v>
      </c>
    </row>
    <row r="8" spans="1:16" ht="38.25">
      <c r="A8" s="13" t="s">
        <v>180</v>
      </c>
      <c r="B8" s="13" t="s">
        <v>0</v>
      </c>
      <c r="C8" s="13" t="s">
        <v>42</v>
      </c>
      <c r="D8" s="20">
        <v>33212051</v>
      </c>
      <c r="E8" s="13"/>
      <c r="F8" s="13">
        <v>1</v>
      </c>
      <c r="G8" s="13">
        <v>1</v>
      </c>
      <c r="H8" s="13"/>
      <c r="I8" s="13"/>
      <c r="J8" s="13"/>
      <c r="K8" s="13"/>
      <c r="L8" s="13"/>
      <c r="M8" s="13"/>
      <c r="N8" s="13">
        <v>1</v>
      </c>
      <c r="O8" s="13"/>
      <c r="P8" s="23">
        <f t="shared" si="0"/>
        <v>9</v>
      </c>
    </row>
    <row r="9" spans="1:16" ht="38.25">
      <c r="A9" s="13" t="s">
        <v>174</v>
      </c>
      <c r="B9" s="13" t="s">
        <v>0</v>
      </c>
      <c r="C9" s="13" t="s">
        <v>68</v>
      </c>
      <c r="D9" s="13">
        <v>33212021</v>
      </c>
      <c r="E9" s="13"/>
      <c r="F9" s="13">
        <v>1</v>
      </c>
      <c r="G9" s="13">
        <v>1</v>
      </c>
      <c r="H9" s="13"/>
      <c r="I9" s="13"/>
      <c r="J9" s="13"/>
      <c r="K9" s="13"/>
      <c r="L9" s="13">
        <v>1</v>
      </c>
      <c r="M9" s="13"/>
      <c r="N9" s="13"/>
      <c r="O9" s="13"/>
      <c r="P9" s="23">
        <f t="shared" si="0"/>
        <v>7</v>
      </c>
    </row>
    <row r="10" spans="1:16" ht="38.25">
      <c r="A10" s="13" t="s">
        <v>178</v>
      </c>
      <c r="B10" s="13" t="s">
        <v>0</v>
      </c>
      <c r="C10" s="13" t="s">
        <v>86</v>
      </c>
      <c r="D10" s="13">
        <v>33212011</v>
      </c>
      <c r="E10" s="13"/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>
        <v>1</v>
      </c>
      <c r="P10" s="23">
        <f t="shared" si="0"/>
        <v>10</v>
      </c>
    </row>
    <row r="11" spans="1:16" ht="38.25">
      <c r="A11" s="13" t="s">
        <v>177</v>
      </c>
      <c r="B11" s="13" t="s">
        <v>0</v>
      </c>
      <c r="C11" s="13" t="s">
        <v>51</v>
      </c>
      <c r="D11" s="13">
        <v>33212031</v>
      </c>
      <c r="E11" s="13"/>
      <c r="F11" s="13">
        <v>1</v>
      </c>
      <c r="G11" s="13">
        <v>1</v>
      </c>
      <c r="H11" s="13"/>
      <c r="I11" s="13"/>
      <c r="J11" s="13"/>
      <c r="K11" s="13"/>
      <c r="L11" s="13"/>
      <c r="M11" s="13">
        <v>1</v>
      </c>
      <c r="N11" s="13"/>
      <c r="O11" s="13"/>
      <c r="P11" s="23">
        <f t="shared" si="0"/>
        <v>8</v>
      </c>
    </row>
    <row r="12" spans="1:16" ht="38.25">
      <c r="A12" s="13" t="s">
        <v>173</v>
      </c>
      <c r="B12" s="13" t="s">
        <v>0</v>
      </c>
      <c r="C12" s="13" t="s">
        <v>36</v>
      </c>
      <c r="D12" s="13">
        <v>33212011</v>
      </c>
      <c r="E12" s="13"/>
      <c r="F12" s="13">
        <v>1</v>
      </c>
      <c r="G12" s="13">
        <v>1</v>
      </c>
      <c r="H12" s="13"/>
      <c r="I12" s="13"/>
      <c r="J12" s="13"/>
      <c r="K12" s="13"/>
      <c r="L12" s="13"/>
      <c r="M12" s="13"/>
      <c r="N12" s="13">
        <v>1</v>
      </c>
      <c r="O12" s="13"/>
      <c r="P12" s="23">
        <f t="shared" si="0"/>
        <v>9</v>
      </c>
    </row>
    <row r="13" spans="1:16" ht="38.25">
      <c r="A13" s="13" t="s">
        <v>177</v>
      </c>
      <c r="B13" s="13" t="s">
        <v>0</v>
      </c>
      <c r="C13" s="13" t="s">
        <v>40</v>
      </c>
      <c r="D13" s="13">
        <v>33212041</v>
      </c>
      <c r="E13" s="13"/>
      <c r="F13" s="13">
        <v>1</v>
      </c>
      <c r="G13" s="13">
        <v>1</v>
      </c>
      <c r="H13" s="13"/>
      <c r="I13" s="13"/>
      <c r="J13" s="13"/>
      <c r="K13" s="13"/>
      <c r="L13" s="13"/>
      <c r="M13" s="13"/>
      <c r="N13" s="13"/>
      <c r="O13" s="13">
        <v>1</v>
      </c>
      <c r="P13" s="23">
        <f t="shared" si="0"/>
        <v>10</v>
      </c>
    </row>
    <row r="14" spans="1:16" ht="38.25">
      <c r="A14" s="13" t="s">
        <v>177</v>
      </c>
      <c r="B14" s="13" t="s">
        <v>0</v>
      </c>
      <c r="C14" s="13" t="s">
        <v>39</v>
      </c>
      <c r="D14" s="13">
        <v>33212031</v>
      </c>
      <c r="E14" s="13"/>
      <c r="F14" s="13">
        <v>1</v>
      </c>
      <c r="G14" s="13">
        <v>1</v>
      </c>
      <c r="H14" s="13"/>
      <c r="I14" s="13"/>
      <c r="J14" s="13"/>
      <c r="K14" s="13"/>
      <c r="L14" s="13">
        <v>1</v>
      </c>
      <c r="M14" s="13"/>
      <c r="N14" s="13"/>
      <c r="O14" s="13"/>
      <c r="P14" s="23">
        <f t="shared" si="0"/>
        <v>7</v>
      </c>
    </row>
    <row r="15" spans="1:16" ht="38.25">
      <c r="A15" s="13" t="s">
        <v>182</v>
      </c>
      <c r="B15" s="13" t="s">
        <v>0</v>
      </c>
      <c r="C15" s="13" t="s">
        <v>39</v>
      </c>
      <c r="D15" s="13"/>
      <c r="E15" s="13" t="s">
        <v>119</v>
      </c>
      <c r="F15" s="13">
        <v>1</v>
      </c>
      <c r="G15" s="13">
        <v>1</v>
      </c>
      <c r="H15" s="13"/>
      <c r="I15" s="13"/>
      <c r="J15" s="13"/>
      <c r="K15" s="13"/>
      <c r="L15" s="13">
        <v>1</v>
      </c>
      <c r="M15" s="13"/>
      <c r="N15" s="13"/>
      <c r="O15" s="13"/>
      <c r="P15" s="23">
        <f t="shared" si="0"/>
        <v>7</v>
      </c>
    </row>
    <row r="16" spans="1:16" ht="38.25">
      <c r="A16" s="13" t="s">
        <v>174</v>
      </c>
      <c r="B16" s="13" t="s">
        <v>0</v>
      </c>
      <c r="C16" s="13" t="s">
        <v>46</v>
      </c>
      <c r="D16" s="13">
        <v>33212021</v>
      </c>
      <c r="E16" s="13"/>
      <c r="F16" s="13">
        <v>1</v>
      </c>
      <c r="G16" s="13">
        <v>1</v>
      </c>
      <c r="H16" s="13"/>
      <c r="I16" s="13"/>
      <c r="J16" s="13"/>
      <c r="K16" s="13"/>
      <c r="L16" s="13"/>
      <c r="M16" s="13">
        <v>1</v>
      </c>
      <c r="N16" s="13"/>
      <c r="O16" s="13"/>
      <c r="P16" s="23">
        <f t="shared" si="0"/>
        <v>8</v>
      </c>
    </row>
    <row r="17" spans="1:16" ht="38.25">
      <c r="A17" s="13" t="s">
        <v>181</v>
      </c>
      <c r="B17" s="13" t="s">
        <v>0</v>
      </c>
      <c r="C17" s="13" t="s">
        <v>45</v>
      </c>
      <c r="D17" s="13">
        <v>33212071</v>
      </c>
      <c r="E17" s="13"/>
      <c r="F17" s="13">
        <v>1</v>
      </c>
      <c r="G17" s="13">
        <v>1</v>
      </c>
      <c r="H17" s="13"/>
      <c r="I17" s="13"/>
      <c r="J17" s="13"/>
      <c r="K17" s="13"/>
      <c r="L17" s="13"/>
      <c r="M17" s="13">
        <v>1</v>
      </c>
      <c r="N17" s="13"/>
      <c r="O17" s="13"/>
      <c r="P17" s="23">
        <f t="shared" si="0"/>
        <v>8</v>
      </c>
    </row>
    <row r="18" spans="1:16" ht="38.25">
      <c r="A18" s="13" t="s">
        <v>172</v>
      </c>
      <c r="B18" s="13" t="s">
        <v>0</v>
      </c>
      <c r="C18" s="13" t="s">
        <v>47</v>
      </c>
      <c r="D18" s="13" t="s">
        <v>71</v>
      </c>
      <c r="E18" s="13"/>
      <c r="F18" s="13">
        <v>1</v>
      </c>
      <c r="G18" s="13">
        <v>1</v>
      </c>
      <c r="H18" s="13"/>
      <c r="I18" s="13"/>
      <c r="J18" s="13"/>
      <c r="K18" s="13"/>
      <c r="L18" s="13"/>
      <c r="M18" s="13">
        <v>1</v>
      </c>
      <c r="N18" s="13"/>
      <c r="O18" s="13"/>
      <c r="P18" s="23">
        <f t="shared" si="0"/>
        <v>8</v>
      </c>
    </row>
    <row r="19" spans="1:16" ht="38.25">
      <c r="A19" s="13" t="s">
        <v>176</v>
      </c>
      <c r="B19" s="13" t="s">
        <v>0</v>
      </c>
      <c r="C19" s="13" t="s">
        <v>76</v>
      </c>
      <c r="D19" s="13">
        <v>33212091</v>
      </c>
      <c r="E19" s="13"/>
      <c r="F19" s="13">
        <v>2</v>
      </c>
      <c r="G19" s="13">
        <v>2</v>
      </c>
      <c r="H19" s="13"/>
      <c r="I19" s="13"/>
      <c r="J19" s="13"/>
      <c r="K19" s="13"/>
      <c r="L19" s="13">
        <v>1</v>
      </c>
      <c r="M19" s="13">
        <v>1</v>
      </c>
      <c r="N19" s="13"/>
      <c r="O19" s="13"/>
      <c r="P19" s="23">
        <f t="shared" si="0"/>
        <v>7.5</v>
      </c>
    </row>
    <row r="20" spans="1:16" ht="38.25">
      <c r="A20" s="13" t="s">
        <v>175</v>
      </c>
      <c r="B20" s="13" t="s">
        <v>0</v>
      </c>
      <c r="C20" s="13" t="s">
        <v>41</v>
      </c>
      <c r="D20" s="13">
        <v>33212061</v>
      </c>
      <c r="E20" s="13"/>
      <c r="F20" s="13">
        <v>2</v>
      </c>
      <c r="G20" s="13">
        <v>2</v>
      </c>
      <c r="H20" s="13"/>
      <c r="I20" s="13"/>
      <c r="J20" s="13"/>
      <c r="K20" s="13"/>
      <c r="L20" s="13"/>
      <c r="M20" s="13">
        <v>1</v>
      </c>
      <c r="N20" s="13">
        <v>1</v>
      </c>
      <c r="O20" s="13"/>
      <c r="P20" s="23">
        <f t="shared" si="0"/>
        <v>8.5</v>
      </c>
    </row>
    <row r="21" spans="1:16" ht="25.5">
      <c r="A21" s="13" t="s">
        <v>125</v>
      </c>
      <c r="B21" s="13" t="s">
        <v>3</v>
      </c>
      <c r="C21" s="13" t="s">
        <v>36</v>
      </c>
      <c r="D21" s="13">
        <v>33212011</v>
      </c>
      <c r="E21" s="13"/>
      <c r="F21" s="13">
        <v>2</v>
      </c>
      <c r="G21" s="13">
        <v>2</v>
      </c>
      <c r="H21" s="13"/>
      <c r="I21" s="13"/>
      <c r="J21" s="13"/>
      <c r="K21" s="13">
        <v>1</v>
      </c>
      <c r="L21" s="13"/>
      <c r="M21" s="13">
        <v>1</v>
      </c>
      <c r="N21" s="13"/>
      <c r="O21" s="13"/>
      <c r="P21" s="23">
        <f t="shared" si="0"/>
        <v>7</v>
      </c>
    </row>
    <row r="22" spans="1:16" ht="25.5">
      <c r="A22" s="13" t="s">
        <v>127</v>
      </c>
      <c r="B22" s="13" t="s">
        <v>3</v>
      </c>
      <c r="C22" s="13" t="s">
        <v>46</v>
      </c>
      <c r="D22" s="13">
        <v>33212021</v>
      </c>
      <c r="E22" s="13"/>
      <c r="F22" s="13">
        <v>3</v>
      </c>
      <c r="G22" s="13">
        <v>3</v>
      </c>
      <c r="H22" s="13"/>
      <c r="I22" s="13"/>
      <c r="J22" s="13"/>
      <c r="K22" s="13">
        <v>1</v>
      </c>
      <c r="L22" s="13">
        <v>1</v>
      </c>
      <c r="M22" s="13"/>
      <c r="N22" s="13">
        <v>1</v>
      </c>
      <c r="O22" s="13"/>
      <c r="P22" s="23">
        <f t="shared" si="0"/>
        <v>7.333333333333333</v>
      </c>
    </row>
    <row r="23" spans="1:16" ht="25.5">
      <c r="A23" s="13" t="s">
        <v>125</v>
      </c>
      <c r="B23" s="13" t="s">
        <v>3</v>
      </c>
      <c r="C23" s="13" t="s">
        <v>41</v>
      </c>
      <c r="D23" s="13">
        <v>33212061</v>
      </c>
      <c r="E23" s="13"/>
      <c r="F23" s="13">
        <v>4</v>
      </c>
      <c r="G23" s="13">
        <v>4</v>
      </c>
      <c r="H23" s="13"/>
      <c r="I23" s="13"/>
      <c r="J23" s="13"/>
      <c r="K23" s="13"/>
      <c r="L23" s="13">
        <v>1</v>
      </c>
      <c r="M23" s="13">
        <v>1</v>
      </c>
      <c r="N23" s="13">
        <v>2</v>
      </c>
      <c r="O23" s="13"/>
      <c r="P23" s="23">
        <f t="shared" si="0"/>
        <v>8.25</v>
      </c>
    </row>
    <row r="24" spans="1:16" ht="25.5">
      <c r="A24" s="13" t="s">
        <v>126</v>
      </c>
      <c r="B24" s="13" t="s">
        <v>3</v>
      </c>
      <c r="C24" s="13" t="s">
        <v>43</v>
      </c>
      <c r="D24" s="13">
        <v>33212091</v>
      </c>
      <c r="E24" s="13"/>
      <c r="F24" s="13">
        <v>1</v>
      </c>
      <c r="G24" s="13">
        <v>1</v>
      </c>
      <c r="H24" s="13"/>
      <c r="I24" s="13"/>
      <c r="J24" s="13"/>
      <c r="K24" s="13"/>
      <c r="L24" s="13"/>
      <c r="M24" s="13">
        <v>1</v>
      </c>
      <c r="N24" s="13"/>
      <c r="O24" s="13"/>
      <c r="P24" s="23">
        <f t="shared" si="0"/>
        <v>8</v>
      </c>
    </row>
    <row r="25" spans="1:16" ht="38.25">
      <c r="A25" s="13" t="s">
        <v>153</v>
      </c>
      <c r="B25" s="20" t="s">
        <v>72</v>
      </c>
      <c r="C25" s="20" t="s">
        <v>36</v>
      </c>
      <c r="D25" s="20">
        <v>33212011</v>
      </c>
      <c r="E25" s="13"/>
      <c r="F25" s="20">
        <v>1</v>
      </c>
      <c r="G25" s="20">
        <v>1</v>
      </c>
      <c r="H25" s="13"/>
      <c r="I25" s="13"/>
      <c r="J25" s="13"/>
      <c r="K25" s="13"/>
      <c r="L25" s="13"/>
      <c r="M25" s="13"/>
      <c r="N25" s="13">
        <v>1</v>
      </c>
      <c r="O25" s="13"/>
      <c r="P25" s="23">
        <f t="shared" si="0"/>
        <v>9</v>
      </c>
    </row>
    <row r="26" spans="1:16" ht="38.25">
      <c r="A26" s="13" t="s">
        <v>151</v>
      </c>
      <c r="B26" s="20" t="s">
        <v>72</v>
      </c>
      <c r="C26" s="20" t="s">
        <v>46</v>
      </c>
      <c r="D26" s="20">
        <v>33212021</v>
      </c>
      <c r="E26" s="13"/>
      <c r="F26" s="20">
        <v>2</v>
      </c>
      <c r="G26" s="20">
        <v>2</v>
      </c>
      <c r="H26" s="13"/>
      <c r="I26" s="13"/>
      <c r="J26" s="13"/>
      <c r="K26" s="13"/>
      <c r="L26" s="13"/>
      <c r="M26" s="13"/>
      <c r="N26" s="13"/>
      <c r="O26" s="13">
        <v>2</v>
      </c>
      <c r="P26" s="23">
        <f t="shared" si="0"/>
        <v>10</v>
      </c>
    </row>
    <row r="27" spans="1:16" ht="38.25">
      <c r="A27" s="13" t="s">
        <v>152</v>
      </c>
      <c r="B27" s="20" t="s">
        <v>72</v>
      </c>
      <c r="C27" s="20" t="s">
        <v>44</v>
      </c>
      <c r="D27" s="20">
        <v>33212031</v>
      </c>
      <c r="E27" s="13"/>
      <c r="F27" s="20">
        <v>1</v>
      </c>
      <c r="G27" s="20">
        <v>1</v>
      </c>
      <c r="H27" s="13"/>
      <c r="I27" s="13"/>
      <c r="J27" s="13"/>
      <c r="K27" s="13"/>
      <c r="L27" s="13"/>
      <c r="M27" s="13"/>
      <c r="N27" s="13"/>
      <c r="O27" s="13">
        <v>1</v>
      </c>
      <c r="P27" s="23">
        <f t="shared" si="0"/>
        <v>10</v>
      </c>
    </row>
    <row r="28" spans="1:16" ht="38.25">
      <c r="A28" s="13" t="s">
        <v>152</v>
      </c>
      <c r="B28" s="20" t="s">
        <v>72</v>
      </c>
      <c r="C28" s="20" t="s">
        <v>51</v>
      </c>
      <c r="D28" s="20">
        <v>33212031</v>
      </c>
      <c r="E28" s="13"/>
      <c r="F28" s="20">
        <v>2</v>
      </c>
      <c r="G28" s="20">
        <v>2</v>
      </c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23">
        <f t="shared" si="0"/>
        <v>8.5</v>
      </c>
    </row>
    <row r="29" spans="1:16" ht="38.25">
      <c r="A29" s="13" t="s">
        <v>154</v>
      </c>
      <c r="B29" s="20" t="s">
        <v>72</v>
      </c>
      <c r="C29" s="20" t="s">
        <v>42</v>
      </c>
      <c r="D29" s="20">
        <v>33212051</v>
      </c>
      <c r="E29" s="13"/>
      <c r="F29" s="20">
        <v>1</v>
      </c>
      <c r="G29" s="20">
        <v>1</v>
      </c>
      <c r="H29" s="13"/>
      <c r="I29" s="13"/>
      <c r="J29" s="13"/>
      <c r="K29" s="13"/>
      <c r="L29" s="13"/>
      <c r="M29" s="13"/>
      <c r="N29" s="13">
        <v>1</v>
      </c>
      <c r="O29" s="13"/>
      <c r="P29" s="23">
        <f t="shared" si="0"/>
        <v>9</v>
      </c>
    </row>
    <row r="30" spans="1:16" ht="38.25">
      <c r="A30" s="13" t="s">
        <v>151</v>
      </c>
      <c r="B30" s="20" t="s">
        <v>72</v>
      </c>
      <c r="C30" s="20" t="s">
        <v>48</v>
      </c>
      <c r="D30" s="20">
        <v>33212061</v>
      </c>
      <c r="E30" s="13"/>
      <c r="F30" s="20">
        <v>1</v>
      </c>
      <c r="G30" s="20">
        <v>1</v>
      </c>
      <c r="H30" s="13"/>
      <c r="I30" s="13"/>
      <c r="J30" s="13"/>
      <c r="K30" s="13"/>
      <c r="L30" s="13"/>
      <c r="M30" s="13"/>
      <c r="N30" s="13">
        <v>1</v>
      </c>
      <c r="O30" s="13"/>
      <c r="P30" s="23">
        <f t="shared" si="0"/>
        <v>9</v>
      </c>
    </row>
    <row r="31" spans="1:16" ht="38.25">
      <c r="A31" s="13" t="s">
        <v>155</v>
      </c>
      <c r="B31" s="20" t="s">
        <v>72</v>
      </c>
      <c r="C31" s="20" t="s">
        <v>79</v>
      </c>
      <c r="D31" s="20">
        <v>33212091</v>
      </c>
      <c r="E31" s="13"/>
      <c r="F31" s="20">
        <v>3</v>
      </c>
      <c r="G31" s="20">
        <v>3</v>
      </c>
      <c r="H31" s="13"/>
      <c r="I31" s="13"/>
      <c r="J31" s="13"/>
      <c r="K31" s="13"/>
      <c r="L31" s="13">
        <v>1</v>
      </c>
      <c r="M31" s="13"/>
      <c r="N31" s="13">
        <v>2</v>
      </c>
      <c r="O31" s="13"/>
      <c r="P31" s="23">
        <f t="shared" si="0"/>
        <v>8.333333333333334</v>
      </c>
    </row>
    <row r="32" spans="1:16" ht="38.25">
      <c r="A32" s="13" t="s">
        <v>116</v>
      </c>
      <c r="B32" s="20" t="s">
        <v>72</v>
      </c>
      <c r="C32" s="20" t="s">
        <v>150</v>
      </c>
      <c r="D32" s="20">
        <v>33345231</v>
      </c>
      <c r="E32" s="13"/>
      <c r="F32" s="20">
        <v>3</v>
      </c>
      <c r="G32" s="20">
        <v>3</v>
      </c>
      <c r="H32" s="13"/>
      <c r="I32" s="13"/>
      <c r="J32" s="13">
        <v>1</v>
      </c>
      <c r="K32" s="13"/>
      <c r="L32" s="13">
        <v>1</v>
      </c>
      <c r="M32" s="13">
        <v>1</v>
      </c>
      <c r="N32" s="13"/>
      <c r="O32" s="13"/>
      <c r="P32" s="23">
        <f t="shared" si="0"/>
        <v>6.666666666666667</v>
      </c>
    </row>
    <row r="33" spans="1:16" ht="38.25">
      <c r="A33" s="13" t="s">
        <v>151</v>
      </c>
      <c r="B33" s="20" t="s">
        <v>72</v>
      </c>
      <c r="C33" s="20" t="s">
        <v>48</v>
      </c>
      <c r="D33" s="20" t="s">
        <v>93</v>
      </c>
      <c r="E33" s="13"/>
      <c r="F33" s="20">
        <v>1</v>
      </c>
      <c r="G33" s="20">
        <v>1</v>
      </c>
      <c r="H33" s="13"/>
      <c r="I33" s="13"/>
      <c r="J33" s="13"/>
      <c r="K33" s="13"/>
      <c r="L33" s="13"/>
      <c r="M33" s="13"/>
      <c r="N33" s="13">
        <v>1</v>
      </c>
      <c r="O33" s="13"/>
      <c r="P33" s="23">
        <f t="shared" si="0"/>
        <v>9</v>
      </c>
    </row>
    <row r="34" spans="1:16" ht="38.25">
      <c r="A34" s="13" t="s">
        <v>155</v>
      </c>
      <c r="B34" s="20" t="s">
        <v>72</v>
      </c>
      <c r="C34" s="20" t="s">
        <v>79</v>
      </c>
      <c r="D34" s="20" t="s">
        <v>89</v>
      </c>
      <c r="E34" s="13"/>
      <c r="F34" s="20">
        <v>2</v>
      </c>
      <c r="G34" s="20">
        <v>2</v>
      </c>
      <c r="H34" s="13"/>
      <c r="I34" s="13"/>
      <c r="J34" s="13"/>
      <c r="K34" s="13"/>
      <c r="L34" s="13">
        <v>1</v>
      </c>
      <c r="M34" s="13"/>
      <c r="N34" s="13">
        <v>1</v>
      </c>
      <c r="O34" s="13"/>
      <c r="P34" s="23">
        <f t="shared" si="0"/>
        <v>8</v>
      </c>
    </row>
    <row r="35" spans="1:16" ht="38.25">
      <c r="A35" s="13" t="s">
        <v>155</v>
      </c>
      <c r="B35" s="20" t="s">
        <v>72</v>
      </c>
      <c r="C35" s="20" t="s">
        <v>61</v>
      </c>
      <c r="D35" s="20" t="s">
        <v>89</v>
      </c>
      <c r="E35" s="13"/>
      <c r="F35" s="20">
        <v>1</v>
      </c>
      <c r="G35" s="20">
        <v>1</v>
      </c>
      <c r="H35" s="13"/>
      <c r="I35" s="13"/>
      <c r="J35" s="13"/>
      <c r="K35" s="13">
        <v>1</v>
      </c>
      <c r="L35" s="13"/>
      <c r="M35" s="13"/>
      <c r="N35" s="13"/>
      <c r="O35" s="13"/>
      <c r="P35" s="23">
        <f aca="true" t="shared" si="1" ref="P35:P66">((I35*4+J35*5+K35*6+L35*7+M35*8+N35*9+O35*10)/F35)</f>
        <v>6</v>
      </c>
    </row>
    <row r="36" spans="1:16" ht="38.25">
      <c r="A36" s="13" t="s">
        <v>129</v>
      </c>
      <c r="B36" s="13" t="s">
        <v>128</v>
      </c>
      <c r="C36" s="13" t="s">
        <v>36</v>
      </c>
      <c r="D36" s="13">
        <v>33212011</v>
      </c>
      <c r="E36" s="13"/>
      <c r="F36" s="13">
        <v>5</v>
      </c>
      <c r="G36" s="13">
        <v>5</v>
      </c>
      <c r="H36" s="13"/>
      <c r="I36" s="13"/>
      <c r="J36" s="13"/>
      <c r="K36" s="13"/>
      <c r="L36" s="13"/>
      <c r="M36" s="13">
        <v>1</v>
      </c>
      <c r="N36" s="13">
        <v>2</v>
      </c>
      <c r="O36" s="13">
        <v>2</v>
      </c>
      <c r="P36" s="23">
        <f t="shared" si="1"/>
        <v>9.2</v>
      </c>
    </row>
    <row r="37" spans="1:16" ht="38.25">
      <c r="A37" s="13" t="s">
        <v>131</v>
      </c>
      <c r="B37" s="13" t="s">
        <v>128</v>
      </c>
      <c r="C37" s="13" t="s">
        <v>68</v>
      </c>
      <c r="D37" s="13">
        <v>33212021</v>
      </c>
      <c r="E37" s="13"/>
      <c r="F37" s="13">
        <v>2</v>
      </c>
      <c r="G37" s="13">
        <v>2</v>
      </c>
      <c r="H37" s="13"/>
      <c r="I37" s="13"/>
      <c r="J37" s="13"/>
      <c r="K37" s="13">
        <v>1</v>
      </c>
      <c r="L37" s="13"/>
      <c r="M37" s="13"/>
      <c r="N37" s="13">
        <v>1</v>
      </c>
      <c r="O37" s="13"/>
      <c r="P37" s="23">
        <f t="shared" si="1"/>
        <v>7.5</v>
      </c>
    </row>
    <row r="38" spans="1:16" ht="38.25">
      <c r="A38" s="13" t="s">
        <v>130</v>
      </c>
      <c r="B38" s="13" t="s">
        <v>128</v>
      </c>
      <c r="C38" s="13" t="s">
        <v>37</v>
      </c>
      <c r="D38" s="13">
        <v>33212021</v>
      </c>
      <c r="E38" s="13"/>
      <c r="F38" s="13">
        <v>2</v>
      </c>
      <c r="G38" s="13">
        <v>2</v>
      </c>
      <c r="H38" s="13"/>
      <c r="I38" s="13"/>
      <c r="J38" s="13"/>
      <c r="K38" s="13">
        <v>1</v>
      </c>
      <c r="L38" s="13"/>
      <c r="M38" s="13"/>
      <c r="N38" s="13"/>
      <c r="O38" s="13">
        <v>1</v>
      </c>
      <c r="P38" s="23">
        <f t="shared" si="1"/>
        <v>8</v>
      </c>
    </row>
    <row r="39" spans="1:16" ht="38.25">
      <c r="A39" s="13" t="s">
        <v>130</v>
      </c>
      <c r="B39" s="13" t="s">
        <v>128</v>
      </c>
      <c r="C39" s="13" t="s">
        <v>50</v>
      </c>
      <c r="D39" s="13">
        <v>33212021</v>
      </c>
      <c r="E39" s="13"/>
      <c r="F39" s="13">
        <v>1</v>
      </c>
      <c r="G39" s="13">
        <v>1</v>
      </c>
      <c r="H39" s="13"/>
      <c r="I39" s="13"/>
      <c r="J39" s="13"/>
      <c r="K39" s="13"/>
      <c r="L39" s="13"/>
      <c r="M39" s="13">
        <v>1</v>
      </c>
      <c r="N39" s="13"/>
      <c r="O39" s="13"/>
      <c r="P39" s="23">
        <f t="shared" si="1"/>
        <v>8</v>
      </c>
    </row>
    <row r="40" spans="1:16" ht="38.25">
      <c r="A40" s="13" t="s">
        <v>132</v>
      </c>
      <c r="B40" s="13" t="s">
        <v>128</v>
      </c>
      <c r="C40" s="13" t="s">
        <v>82</v>
      </c>
      <c r="D40" s="13">
        <v>33212031</v>
      </c>
      <c r="E40" s="13"/>
      <c r="F40" s="13">
        <v>3</v>
      </c>
      <c r="G40" s="13">
        <v>3</v>
      </c>
      <c r="H40" s="13"/>
      <c r="I40" s="13"/>
      <c r="J40" s="13"/>
      <c r="K40" s="13"/>
      <c r="L40" s="13"/>
      <c r="M40" s="13">
        <v>2</v>
      </c>
      <c r="N40" s="13"/>
      <c r="O40" s="13">
        <v>1</v>
      </c>
      <c r="P40" s="23">
        <f t="shared" si="1"/>
        <v>8.666666666666666</v>
      </c>
    </row>
    <row r="41" spans="1:16" ht="38.25">
      <c r="A41" s="13" t="s">
        <v>132</v>
      </c>
      <c r="B41" s="13" t="s">
        <v>128</v>
      </c>
      <c r="C41" s="13" t="s">
        <v>83</v>
      </c>
      <c r="D41" s="13">
        <v>33212031</v>
      </c>
      <c r="E41" s="13"/>
      <c r="F41" s="13">
        <v>1</v>
      </c>
      <c r="G41" s="13">
        <v>1</v>
      </c>
      <c r="H41" s="13"/>
      <c r="I41" s="13"/>
      <c r="J41" s="13"/>
      <c r="K41" s="13"/>
      <c r="L41" s="13"/>
      <c r="M41" s="13"/>
      <c r="N41" s="13">
        <v>1</v>
      </c>
      <c r="O41" s="13"/>
      <c r="P41" s="23">
        <f t="shared" si="1"/>
        <v>9</v>
      </c>
    </row>
    <row r="42" spans="1:16" ht="38.25">
      <c r="A42" s="13" t="s">
        <v>133</v>
      </c>
      <c r="B42" s="13" t="s">
        <v>128</v>
      </c>
      <c r="C42" s="13" t="s">
        <v>45</v>
      </c>
      <c r="D42" s="13">
        <v>33212071</v>
      </c>
      <c r="E42" s="13"/>
      <c r="F42" s="13">
        <v>1</v>
      </c>
      <c r="G42" s="13">
        <v>1</v>
      </c>
      <c r="H42" s="13"/>
      <c r="I42" s="13"/>
      <c r="J42" s="13">
        <v>1</v>
      </c>
      <c r="K42" s="13"/>
      <c r="L42" s="13"/>
      <c r="M42" s="13"/>
      <c r="N42" s="13"/>
      <c r="O42" s="13"/>
      <c r="P42" s="23">
        <f t="shared" si="1"/>
        <v>5</v>
      </c>
    </row>
    <row r="43" spans="1:16" ht="38.25">
      <c r="A43" s="13" t="s">
        <v>184</v>
      </c>
      <c r="B43" s="13" t="s">
        <v>183</v>
      </c>
      <c r="C43" s="13" t="s">
        <v>67</v>
      </c>
      <c r="D43" s="13">
        <v>33212101</v>
      </c>
      <c r="E43" s="13"/>
      <c r="F43" s="13">
        <v>6</v>
      </c>
      <c r="G43" s="13">
        <v>6</v>
      </c>
      <c r="H43" s="13"/>
      <c r="I43" s="13"/>
      <c r="J43" s="13"/>
      <c r="K43" s="13"/>
      <c r="L43" s="13"/>
      <c r="M43" s="13">
        <v>2</v>
      </c>
      <c r="N43" s="13">
        <v>1</v>
      </c>
      <c r="O43" s="13">
        <v>3</v>
      </c>
      <c r="P43" s="23">
        <f t="shared" si="1"/>
        <v>9.166666666666666</v>
      </c>
    </row>
    <row r="44" spans="1:16" ht="38.25">
      <c r="A44" s="13" t="s">
        <v>183</v>
      </c>
      <c r="B44" s="13" t="s">
        <v>183</v>
      </c>
      <c r="C44" s="13" t="s">
        <v>67</v>
      </c>
      <c r="D44" s="13"/>
      <c r="E44" s="13" t="s">
        <v>119</v>
      </c>
      <c r="F44" s="13">
        <v>1</v>
      </c>
      <c r="G44" s="13">
        <v>1</v>
      </c>
      <c r="H44" s="13"/>
      <c r="I44" s="13"/>
      <c r="J44" s="13"/>
      <c r="K44" s="13"/>
      <c r="L44" s="13"/>
      <c r="M44" s="13">
        <v>1</v>
      </c>
      <c r="N44" s="13"/>
      <c r="O44" s="13"/>
      <c r="P44" s="23">
        <f t="shared" si="1"/>
        <v>8</v>
      </c>
    </row>
    <row r="45" spans="1:16" ht="38.25">
      <c r="A45" s="13" t="s">
        <v>149</v>
      </c>
      <c r="B45" s="13" t="s">
        <v>146</v>
      </c>
      <c r="C45" s="13" t="s">
        <v>42</v>
      </c>
      <c r="D45" s="13">
        <v>33212051</v>
      </c>
      <c r="E45" s="13"/>
      <c r="F45" s="13">
        <v>8</v>
      </c>
      <c r="G45" s="13">
        <v>8</v>
      </c>
      <c r="H45" s="13"/>
      <c r="I45" s="13"/>
      <c r="J45" s="13"/>
      <c r="K45" s="13"/>
      <c r="L45" s="13">
        <v>2</v>
      </c>
      <c r="M45" s="13">
        <v>4</v>
      </c>
      <c r="N45" s="13">
        <v>1</v>
      </c>
      <c r="O45" s="13">
        <v>1</v>
      </c>
      <c r="P45" s="23">
        <f t="shared" si="1"/>
        <v>8.125</v>
      </c>
    </row>
    <row r="46" spans="1:16" ht="38.25">
      <c r="A46" s="13" t="s">
        <v>147</v>
      </c>
      <c r="B46" s="13" t="s">
        <v>146</v>
      </c>
      <c r="C46" s="13" t="s">
        <v>48</v>
      </c>
      <c r="D46" s="13">
        <v>33212061</v>
      </c>
      <c r="E46" s="13"/>
      <c r="F46" s="13">
        <v>5</v>
      </c>
      <c r="G46" s="13">
        <v>5</v>
      </c>
      <c r="H46" s="13"/>
      <c r="I46" s="13"/>
      <c r="J46" s="13"/>
      <c r="K46" s="13"/>
      <c r="L46" s="13">
        <v>1</v>
      </c>
      <c r="M46" s="13">
        <v>2</v>
      </c>
      <c r="N46" s="13">
        <v>1</v>
      </c>
      <c r="O46" s="13">
        <v>1</v>
      </c>
      <c r="P46" s="23">
        <f t="shared" si="1"/>
        <v>8.4</v>
      </c>
    </row>
    <row r="47" spans="1:16" ht="38.25">
      <c r="A47" s="13" t="s">
        <v>122</v>
      </c>
      <c r="B47" s="13" t="s">
        <v>146</v>
      </c>
      <c r="C47" s="13" t="s">
        <v>92</v>
      </c>
      <c r="D47" s="13">
        <v>33212061</v>
      </c>
      <c r="E47" s="13" t="s">
        <v>148</v>
      </c>
      <c r="F47" s="13">
        <v>6</v>
      </c>
      <c r="G47" s="13">
        <v>6</v>
      </c>
      <c r="H47" s="13"/>
      <c r="I47" s="13"/>
      <c r="J47" s="13"/>
      <c r="K47" s="13"/>
      <c r="L47" s="13"/>
      <c r="M47" s="13">
        <v>1</v>
      </c>
      <c r="N47" s="13">
        <v>1</v>
      </c>
      <c r="O47" s="13">
        <v>4</v>
      </c>
      <c r="P47" s="23">
        <f t="shared" si="1"/>
        <v>9.5</v>
      </c>
    </row>
    <row r="48" spans="1:16" ht="38.25">
      <c r="A48" s="13" t="s">
        <v>116</v>
      </c>
      <c r="B48" s="13" t="s">
        <v>146</v>
      </c>
      <c r="C48" s="13" t="s">
        <v>64</v>
      </c>
      <c r="D48" s="13">
        <v>33212091</v>
      </c>
      <c r="E48" s="13"/>
      <c r="F48" s="13">
        <v>7</v>
      </c>
      <c r="G48" s="13">
        <v>7</v>
      </c>
      <c r="H48" s="13"/>
      <c r="I48" s="13"/>
      <c r="J48" s="13"/>
      <c r="K48" s="13"/>
      <c r="L48" s="13"/>
      <c r="M48" s="13">
        <v>2</v>
      </c>
      <c r="N48" s="13">
        <v>3</v>
      </c>
      <c r="O48" s="13">
        <v>2</v>
      </c>
      <c r="P48" s="23">
        <f t="shared" si="1"/>
        <v>9</v>
      </c>
    </row>
    <row r="49" spans="1:16" ht="25.5">
      <c r="A49" s="13" t="s">
        <v>167</v>
      </c>
      <c r="B49" s="13" t="s">
        <v>78</v>
      </c>
      <c r="C49" s="13" t="s">
        <v>36</v>
      </c>
      <c r="D49" s="13">
        <v>33212011</v>
      </c>
      <c r="E49" s="13"/>
      <c r="F49" s="13">
        <v>1</v>
      </c>
      <c r="G49" s="13">
        <v>1</v>
      </c>
      <c r="H49" s="13"/>
      <c r="I49" s="13"/>
      <c r="J49" s="13"/>
      <c r="K49" s="13"/>
      <c r="L49" s="13"/>
      <c r="M49" s="13"/>
      <c r="N49" s="13"/>
      <c r="O49" s="13">
        <v>1</v>
      </c>
      <c r="P49" s="23">
        <f t="shared" si="1"/>
        <v>10</v>
      </c>
    </row>
    <row r="50" spans="1:16" ht="25.5">
      <c r="A50" s="13" t="s">
        <v>166</v>
      </c>
      <c r="B50" s="13" t="s">
        <v>78</v>
      </c>
      <c r="C50" s="13" t="s">
        <v>68</v>
      </c>
      <c r="D50" s="13">
        <v>33212021</v>
      </c>
      <c r="E50" s="13"/>
      <c r="F50" s="13">
        <v>1</v>
      </c>
      <c r="G50" s="13">
        <v>1</v>
      </c>
      <c r="H50" s="13"/>
      <c r="I50" s="13"/>
      <c r="J50" s="13"/>
      <c r="K50" s="13"/>
      <c r="L50" s="13"/>
      <c r="M50" s="13">
        <v>1</v>
      </c>
      <c r="N50" s="13"/>
      <c r="O50" s="13"/>
      <c r="P50" s="23">
        <f t="shared" si="1"/>
        <v>8</v>
      </c>
    </row>
    <row r="51" spans="1:16" ht="25.5">
      <c r="A51" s="13" t="s">
        <v>163</v>
      </c>
      <c r="B51" s="13" t="s">
        <v>78</v>
      </c>
      <c r="C51" s="13" t="s">
        <v>44</v>
      </c>
      <c r="D51" s="13">
        <v>33212031</v>
      </c>
      <c r="E51" s="13"/>
      <c r="F51" s="13">
        <v>1</v>
      </c>
      <c r="G51" s="13">
        <v>1</v>
      </c>
      <c r="H51" s="13"/>
      <c r="I51" s="13"/>
      <c r="J51" s="13"/>
      <c r="K51" s="13"/>
      <c r="L51" s="13">
        <v>1</v>
      </c>
      <c r="M51" s="13"/>
      <c r="N51" s="13"/>
      <c r="O51" s="13"/>
      <c r="P51" s="23">
        <f t="shared" si="1"/>
        <v>7</v>
      </c>
    </row>
    <row r="52" spans="1:16" ht="25.5">
      <c r="A52" s="13" t="s">
        <v>163</v>
      </c>
      <c r="B52" s="13" t="s">
        <v>78</v>
      </c>
      <c r="C52" s="13" t="s">
        <v>39</v>
      </c>
      <c r="D52" s="13">
        <v>33212031</v>
      </c>
      <c r="E52" s="13"/>
      <c r="F52" s="13">
        <v>2</v>
      </c>
      <c r="G52" s="13">
        <v>2</v>
      </c>
      <c r="H52" s="13"/>
      <c r="I52" s="13"/>
      <c r="J52" s="13"/>
      <c r="K52" s="13"/>
      <c r="L52" s="13"/>
      <c r="M52" s="13">
        <v>1</v>
      </c>
      <c r="N52" s="13">
        <v>1</v>
      </c>
      <c r="O52" s="13"/>
      <c r="P52" s="23">
        <f t="shared" si="1"/>
        <v>8.5</v>
      </c>
    </row>
    <row r="53" spans="1:16" ht="25.5">
      <c r="A53" s="13" t="s">
        <v>163</v>
      </c>
      <c r="B53" s="13" t="s">
        <v>78</v>
      </c>
      <c r="C53" s="13" t="s">
        <v>40</v>
      </c>
      <c r="D53" s="13">
        <v>33212041</v>
      </c>
      <c r="E53" s="13"/>
      <c r="F53" s="13">
        <v>2</v>
      </c>
      <c r="G53" s="13">
        <v>2</v>
      </c>
      <c r="H53" s="13"/>
      <c r="I53" s="13"/>
      <c r="J53" s="13"/>
      <c r="K53" s="13"/>
      <c r="L53" s="13"/>
      <c r="M53" s="13">
        <v>1</v>
      </c>
      <c r="N53" s="13">
        <v>1</v>
      </c>
      <c r="O53" s="13"/>
      <c r="P53" s="23">
        <f t="shared" si="1"/>
        <v>8.5</v>
      </c>
    </row>
    <row r="54" spans="1:16" ht="25.5">
      <c r="A54" s="13" t="s">
        <v>165</v>
      </c>
      <c r="B54" s="13" t="s">
        <v>78</v>
      </c>
      <c r="C54" s="13" t="s">
        <v>42</v>
      </c>
      <c r="D54" s="20">
        <v>33212051</v>
      </c>
      <c r="E54" s="13"/>
      <c r="F54" s="13">
        <v>1</v>
      </c>
      <c r="G54" s="13">
        <v>1</v>
      </c>
      <c r="H54" s="13"/>
      <c r="I54" s="13"/>
      <c r="J54" s="13"/>
      <c r="K54" s="13"/>
      <c r="L54" s="13"/>
      <c r="M54" s="13"/>
      <c r="N54" s="13">
        <v>1</v>
      </c>
      <c r="O54" s="13"/>
      <c r="P54" s="23">
        <f t="shared" si="1"/>
        <v>9</v>
      </c>
    </row>
    <row r="55" spans="1:16" ht="25.5">
      <c r="A55" s="13" t="s">
        <v>166</v>
      </c>
      <c r="B55" s="13" t="s">
        <v>78</v>
      </c>
      <c r="C55" s="13" t="s">
        <v>41</v>
      </c>
      <c r="D55" s="13">
        <v>33212061</v>
      </c>
      <c r="E55" s="13"/>
      <c r="F55" s="13">
        <v>2</v>
      </c>
      <c r="G55" s="13">
        <v>2</v>
      </c>
      <c r="H55" s="13"/>
      <c r="I55" s="13"/>
      <c r="J55" s="13"/>
      <c r="K55" s="13"/>
      <c r="L55" s="13"/>
      <c r="M55" s="13">
        <v>1</v>
      </c>
      <c r="N55" s="13">
        <v>1</v>
      </c>
      <c r="O55" s="13"/>
      <c r="P55" s="23">
        <f t="shared" si="1"/>
        <v>8.5</v>
      </c>
    </row>
    <row r="56" spans="1:16" ht="25.5">
      <c r="A56" s="13" t="s">
        <v>168</v>
      </c>
      <c r="B56" s="13" t="s">
        <v>78</v>
      </c>
      <c r="C56" s="13" t="s">
        <v>45</v>
      </c>
      <c r="D56" s="13">
        <v>33212071</v>
      </c>
      <c r="E56" s="13"/>
      <c r="F56" s="13">
        <v>1</v>
      </c>
      <c r="G56" s="13">
        <v>1</v>
      </c>
      <c r="H56" s="13"/>
      <c r="I56" s="13"/>
      <c r="J56" s="13"/>
      <c r="K56" s="13"/>
      <c r="L56" s="13"/>
      <c r="M56" s="13"/>
      <c r="N56" s="13">
        <v>1</v>
      </c>
      <c r="O56" s="13"/>
      <c r="P56" s="23">
        <f t="shared" si="1"/>
        <v>9</v>
      </c>
    </row>
    <row r="57" spans="1:16" ht="25.5">
      <c r="A57" s="13" t="s">
        <v>160</v>
      </c>
      <c r="B57" s="13" t="s">
        <v>78</v>
      </c>
      <c r="C57" s="13" t="s">
        <v>88</v>
      </c>
      <c r="D57" s="13">
        <v>33212091</v>
      </c>
      <c r="E57" s="13"/>
      <c r="F57" s="13">
        <v>1</v>
      </c>
      <c r="G57" s="13">
        <v>1</v>
      </c>
      <c r="H57" s="13"/>
      <c r="I57" s="13"/>
      <c r="J57" s="13"/>
      <c r="K57" s="13">
        <v>1</v>
      </c>
      <c r="L57" s="13"/>
      <c r="M57" s="13"/>
      <c r="N57" s="13"/>
      <c r="O57" s="13"/>
      <c r="P57" s="23">
        <f t="shared" si="1"/>
        <v>6</v>
      </c>
    </row>
    <row r="58" spans="1:16" ht="25.5">
      <c r="A58" s="13" t="s">
        <v>160</v>
      </c>
      <c r="B58" s="13" t="s">
        <v>78</v>
      </c>
      <c r="C58" s="13" t="s">
        <v>62</v>
      </c>
      <c r="D58" s="13">
        <v>33212091</v>
      </c>
      <c r="E58" s="13"/>
      <c r="F58" s="13">
        <v>2</v>
      </c>
      <c r="G58" s="13">
        <v>2</v>
      </c>
      <c r="H58" s="13"/>
      <c r="I58" s="13"/>
      <c r="J58" s="13"/>
      <c r="K58" s="13"/>
      <c r="L58" s="13">
        <v>2</v>
      </c>
      <c r="M58" s="13"/>
      <c r="N58" s="13"/>
      <c r="O58" s="13"/>
      <c r="P58" s="23">
        <f t="shared" si="1"/>
        <v>7</v>
      </c>
    </row>
    <row r="59" spans="1:16" ht="25.5">
      <c r="A59" s="13" t="s">
        <v>160</v>
      </c>
      <c r="B59" s="13" t="s">
        <v>78</v>
      </c>
      <c r="C59" s="13" t="s">
        <v>61</v>
      </c>
      <c r="D59" s="13">
        <v>33212091</v>
      </c>
      <c r="E59" s="13"/>
      <c r="F59" s="13">
        <v>1</v>
      </c>
      <c r="G59" s="13">
        <v>1</v>
      </c>
      <c r="H59" s="13"/>
      <c r="I59" s="13"/>
      <c r="J59" s="13"/>
      <c r="K59" s="13"/>
      <c r="L59" s="13"/>
      <c r="M59" s="13">
        <v>1</v>
      </c>
      <c r="N59" s="13"/>
      <c r="O59" s="13"/>
      <c r="P59" s="23">
        <f t="shared" si="1"/>
        <v>8</v>
      </c>
    </row>
    <row r="60" spans="1:16" ht="25.5">
      <c r="A60" s="13" t="s">
        <v>160</v>
      </c>
      <c r="B60" s="13" t="s">
        <v>78</v>
      </c>
      <c r="C60" s="13" t="s">
        <v>69</v>
      </c>
      <c r="D60" s="13">
        <v>33212091</v>
      </c>
      <c r="E60" s="13"/>
      <c r="F60" s="13">
        <v>1</v>
      </c>
      <c r="G60" s="13">
        <v>1</v>
      </c>
      <c r="H60" s="13"/>
      <c r="I60" s="13"/>
      <c r="J60" s="13"/>
      <c r="K60" s="13">
        <v>1</v>
      </c>
      <c r="L60" s="13"/>
      <c r="M60" s="13"/>
      <c r="N60" s="13"/>
      <c r="O60" s="13"/>
      <c r="P60" s="23">
        <f t="shared" si="1"/>
        <v>6</v>
      </c>
    </row>
    <row r="61" spans="1:16" ht="38.25">
      <c r="A61" s="13" t="s">
        <v>162</v>
      </c>
      <c r="B61" s="13" t="s">
        <v>78</v>
      </c>
      <c r="C61" s="13" t="s">
        <v>161</v>
      </c>
      <c r="D61" s="13">
        <v>33212091</v>
      </c>
      <c r="E61" s="13"/>
      <c r="F61" s="13">
        <v>1</v>
      </c>
      <c r="G61" s="13">
        <v>1</v>
      </c>
      <c r="H61" s="13"/>
      <c r="I61" s="13"/>
      <c r="J61" s="13"/>
      <c r="K61" s="13"/>
      <c r="L61" s="13"/>
      <c r="M61" s="13">
        <v>1</v>
      </c>
      <c r="N61" s="13"/>
      <c r="O61" s="13"/>
      <c r="P61" s="23">
        <f t="shared" si="1"/>
        <v>8</v>
      </c>
    </row>
    <row r="62" spans="1:16" ht="38.25">
      <c r="A62" s="13" t="s">
        <v>145</v>
      </c>
      <c r="B62" s="13" t="s">
        <v>78</v>
      </c>
      <c r="C62" s="13" t="s">
        <v>164</v>
      </c>
      <c r="D62" s="13">
        <v>33212091</v>
      </c>
      <c r="E62" s="13"/>
      <c r="F62" s="13">
        <v>1</v>
      </c>
      <c r="G62" s="13">
        <v>1</v>
      </c>
      <c r="H62" s="13"/>
      <c r="I62" s="13"/>
      <c r="J62" s="13"/>
      <c r="K62" s="13"/>
      <c r="L62" s="13"/>
      <c r="M62" s="13"/>
      <c r="N62" s="13"/>
      <c r="O62" s="13">
        <v>1</v>
      </c>
      <c r="P62" s="23">
        <f t="shared" si="1"/>
        <v>10</v>
      </c>
    </row>
    <row r="63" spans="1:16" ht="25.5">
      <c r="A63" s="13" t="s">
        <v>160</v>
      </c>
      <c r="B63" s="13" t="s">
        <v>78</v>
      </c>
      <c r="C63" s="13" t="s">
        <v>86</v>
      </c>
      <c r="D63" s="13" t="s">
        <v>87</v>
      </c>
      <c r="E63" s="13"/>
      <c r="F63" s="13">
        <v>1</v>
      </c>
      <c r="G63" s="13">
        <v>1</v>
      </c>
      <c r="H63" s="13"/>
      <c r="I63" s="13"/>
      <c r="J63" s="13"/>
      <c r="K63" s="13"/>
      <c r="L63" s="13"/>
      <c r="M63" s="13"/>
      <c r="N63" s="13"/>
      <c r="O63" s="13">
        <v>1</v>
      </c>
      <c r="P63" s="23">
        <f t="shared" si="1"/>
        <v>10</v>
      </c>
    </row>
    <row r="64" spans="1:16" ht="25.5">
      <c r="A64" s="13" t="s">
        <v>163</v>
      </c>
      <c r="B64" s="13" t="s">
        <v>78</v>
      </c>
      <c r="C64" s="13" t="s">
        <v>47</v>
      </c>
      <c r="D64" s="13" t="s">
        <v>71</v>
      </c>
      <c r="E64" s="13"/>
      <c r="F64" s="13">
        <v>1</v>
      </c>
      <c r="G64" s="13">
        <v>1</v>
      </c>
      <c r="H64" s="13"/>
      <c r="I64" s="13"/>
      <c r="J64" s="13"/>
      <c r="K64" s="13"/>
      <c r="L64" s="13">
        <v>1</v>
      </c>
      <c r="M64" s="13"/>
      <c r="N64" s="13"/>
      <c r="O64" s="13"/>
      <c r="P64" s="23">
        <f t="shared" si="1"/>
        <v>7</v>
      </c>
    </row>
    <row r="65" spans="1:16" ht="25.5">
      <c r="A65" s="13" t="s">
        <v>168</v>
      </c>
      <c r="B65" s="13" t="s">
        <v>78</v>
      </c>
      <c r="C65" s="13" t="s">
        <v>45</v>
      </c>
      <c r="D65" s="13" t="s">
        <v>108</v>
      </c>
      <c r="E65" s="13"/>
      <c r="F65" s="13">
        <v>1</v>
      </c>
      <c r="G65" s="13">
        <v>1</v>
      </c>
      <c r="H65" s="13"/>
      <c r="I65" s="13"/>
      <c r="J65" s="13"/>
      <c r="K65" s="13"/>
      <c r="L65" s="13"/>
      <c r="M65" s="13"/>
      <c r="N65" s="13">
        <v>1</v>
      </c>
      <c r="O65" s="13"/>
      <c r="P65" s="23">
        <f t="shared" si="1"/>
        <v>9</v>
      </c>
    </row>
    <row r="66" spans="1:16" ht="25.5">
      <c r="A66" s="13" t="s">
        <v>160</v>
      </c>
      <c r="B66" s="13" t="s">
        <v>78</v>
      </c>
      <c r="C66" s="13" t="s">
        <v>88</v>
      </c>
      <c r="D66" s="13" t="s">
        <v>89</v>
      </c>
      <c r="E66" s="13"/>
      <c r="F66" s="13">
        <v>1</v>
      </c>
      <c r="G66" s="13">
        <v>1</v>
      </c>
      <c r="H66" s="13"/>
      <c r="I66" s="13"/>
      <c r="J66" s="13"/>
      <c r="K66" s="13"/>
      <c r="L66" s="13"/>
      <c r="M66" s="13">
        <v>1</v>
      </c>
      <c r="N66" s="13"/>
      <c r="O66" s="13"/>
      <c r="P66" s="23">
        <f t="shared" si="1"/>
        <v>8</v>
      </c>
    </row>
    <row r="67" spans="1:16" ht="25.5">
      <c r="A67" s="13" t="s">
        <v>160</v>
      </c>
      <c r="B67" s="13" t="s">
        <v>78</v>
      </c>
      <c r="C67" s="13" t="s">
        <v>62</v>
      </c>
      <c r="D67" s="13" t="s">
        <v>89</v>
      </c>
      <c r="E67" s="13"/>
      <c r="F67" s="13">
        <v>1</v>
      </c>
      <c r="G67" s="13">
        <v>1</v>
      </c>
      <c r="H67" s="13"/>
      <c r="I67" s="13"/>
      <c r="J67" s="13"/>
      <c r="K67" s="13"/>
      <c r="L67" s="13"/>
      <c r="M67" s="13">
        <v>1</v>
      </c>
      <c r="N67" s="13"/>
      <c r="O67" s="13"/>
      <c r="P67" s="23">
        <f aca="true" t="shared" si="2" ref="P67:P102">((I67*4+J67*5+K67*6+L67*7+M67*8+N67*9+O67*10)/F67)</f>
        <v>8</v>
      </c>
    </row>
    <row r="68" spans="1:16" ht="25.5">
      <c r="A68" s="13" t="s">
        <v>160</v>
      </c>
      <c r="B68" s="13" t="s">
        <v>78</v>
      </c>
      <c r="C68" s="13" t="s">
        <v>61</v>
      </c>
      <c r="D68" s="13" t="s">
        <v>89</v>
      </c>
      <c r="E68" s="13"/>
      <c r="F68" s="13">
        <v>1</v>
      </c>
      <c r="G68" s="13">
        <v>1</v>
      </c>
      <c r="H68" s="13"/>
      <c r="I68" s="13"/>
      <c r="J68" s="13"/>
      <c r="K68" s="13"/>
      <c r="L68" s="13"/>
      <c r="M68" s="13">
        <v>1</v>
      </c>
      <c r="N68" s="13"/>
      <c r="O68" s="13"/>
      <c r="P68" s="23">
        <f t="shared" si="2"/>
        <v>8</v>
      </c>
    </row>
    <row r="69" spans="1:16" ht="25.5">
      <c r="A69" s="13" t="s">
        <v>160</v>
      </c>
      <c r="B69" s="13" t="s">
        <v>78</v>
      </c>
      <c r="C69" s="13" t="s">
        <v>63</v>
      </c>
      <c r="D69" s="13" t="s">
        <v>89</v>
      </c>
      <c r="E69" s="13"/>
      <c r="F69" s="13">
        <v>1</v>
      </c>
      <c r="G69" s="13">
        <v>1</v>
      </c>
      <c r="H69" s="13"/>
      <c r="I69" s="13"/>
      <c r="J69" s="13"/>
      <c r="K69" s="13"/>
      <c r="L69" s="13"/>
      <c r="M69" s="13">
        <v>1</v>
      </c>
      <c r="N69" s="13"/>
      <c r="O69" s="13"/>
      <c r="P69" s="23">
        <f t="shared" si="2"/>
        <v>8</v>
      </c>
    </row>
    <row r="70" spans="1:16" ht="38.25">
      <c r="A70" s="13" t="s">
        <v>145</v>
      </c>
      <c r="B70" s="13" t="s">
        <v>78</v>
      </c>
      <c r="C70" s="13" t="s">
        <v>164</v>
      </c>
      <c r="D70" s="13" t="s">
        <v>89</v>
      </c>
      <c r="E70" s="13"/>
      <c r="F70" s="13">
        <v>2</v>
      </c>
      <c r="G70" s="13">
        <v>2</v>
      </c>
      <c r="H70" s="13"/>
      <c r="I70" s="13"/>
      <c r="J70" s="13"/>
      <c r="K70" s="13"/>
      <c r="L70" s="13">
        <v>1</v>
      </c>
      <c r="M70" s="13">
        <v>1</v>
      </c>
      <c r="N70" s="13"/>
      <c r="O70" s="13"/>
      <c r="P70" s="23">
        <f t="shared" si="2"/>
        <v>7.5</v>
      </c>
    </row>
    <row r="71" spans="1:16" ht="38.25">
      <c r="A71" s="13" t="s">
        <v>169</v>
      </c>
      <c r="B71" s="13" t="s">
        <v>78</v>
      </c>
      <c r="C71" s="13" t="s">
        <v>79</v>
      </c>
      <c r="D71" s="13"/>
      <c r="E71" s="13" t="s">
        <v>119</v>
      </c>
      <c r="F71" s="13">
        <v>2</v>
      </c>
      <c r="G71" s="13">
        <v>2</v>
      </c>
      <c r="H71" s="13"/>
      <c r="I71" s="13"/>
      <c r="J71" s="13">
        <v>1</v>
      </c>
      <c r="K71" s="13"/>
      <c r="L71" s="13"/>
      <c r="M71" s="13">
        <v>1</v>
      </c>
      <c r="N71" s="13"/>
      <c r="O71" s="13"/>
      <c r="P71" s="23">
        <f t="shared" si="2"/>
        <v>6.5</v>
      </c>
    </row>
    <row r="72" spans="1:16" ht="38.25">
      <c r="A72" s="13" t="s">
        <v>170</v>
      </c>
      <c r="B72" s="13" t="s">
        <v>78</v>
      </c>
      <c r="C72" s="13" t="s">
        <v>85</v>
      </c>
      <c r="D72" s="13"/>
      <c r="E72" s="13" t="s">
        <v>119</v>
      </c>
      <c r="F72" s="13">
        <v>1</v>
      </c>
      <c r="G72" s="13">
        <v>1</v>
      </c>
      <c r="H72" s="13"/>
      <c r="I72" s="13"/>
      <c r="J72" s="13"/>
      <c r="K72" s="13">
        <v>1</v>
      </c>
      <c r="L72" s="13"/>
      <c r="M72" s="13"/>
      <c r="N72" s="13"/>
      <c r="O72" s="13"/>
      <c r="P72" s="23">
        <f t="shared" si="2"/>
        <v>6</v>
      </c>
    </row>
    <row r="73" spans="1:16" ht="38.25">
      <c r="A73" s="13" t="s">
        <v>169</v>
      </c>
      <c r="B73" s="13" t="s">
        <v>78</v>
      </c>
      <c r="C73" s="20" t="s">
        <v>61</v>
      </c>
      <c r="D73" s="13"/>
      <c r="E73" s="13" t="s">
        <v>119</v>
      </c>
      <c r="F73" s="13">
        <v>3</v>
      </c>
      <c r="G73" s="13">
        <v>3</v>
      </c>
      <c r="H73" s="13"/>
      <c r="I73" s="13"/>
      <c r="J73" s="13">
        <v>1</v>
      </c>
      <c r="K73" s="13">
        <v>1</v>
      </c>
      <c r="L73" s="13"/>
      <c r="M73" s="13">
        <v>1</v>
      </c>
      <c r="N73" s="13"/>
      <c r="O73" s="13"/>
      <c r="P73" s="23">
        <f t="shared" si="2"/>
        <v>6.333333333333333</v>
      </c>
    </row>
    <row r="74" spans="1:16" ht="38.25">
      <c r="A74" s="13" t="s">
        <v>171</v>
      </c>
      <c r="B74" s="13" t="s">
        <v>78</v>
      </c>
      <c r="C74" s="13" t="s">
        <v>36</v>
      </c>
      <c r="D74" s="13"/>
      <c r="E74" s="13" t="s">
        <v>119</v>
      </c>
      <c r="F74" s="13">
        <v>1</v>
      </c>
      <c r="G74" s="13">
        <v>1</v>
      </c>
      <c r="H74" s="13"/>
      <c r="I74" s="13"/>
      <c r="J74" s="13">
        <v>1</v>
      </c>
      <c r="K74" s="13"/>
      <c r="L74" s="13"/>
      <c r="M74" s="13"/>
      <c r="N74" s="13"/>
      <c r="O74" s="13"/>
      <c r="P74" s="23">
        <f t="shared" si="2"/>
        <v>5</v>
      </c>
    </row>
    <row r="75" spans="1:16" ht="38.25">
      <c r="A75" s="13" t="s">
        <v>169</v>
      </c>
      <c r="B75" s="13" t="s">
        <v>78</v>
      </c>
      <c r="C75" s="20" t="s">
        <v>40</v>
      </c>
      <c r="D75" s="13"/>
      <c r="E75" s="13" t="s">
        <v>119</v>
      </c>
      <c r="F75" s="13">
        <v>1</v>
      </c>
      <c r="G75" s="13">
        <v>1</v>
      </c>
      <c r="H75" s="13"/>
      <c r="I75" s="13"/>
      <c r="J75" s="13"/>
      <c r="K75" s="13"/>
      <c r="L75" s="13"/>
      <c r="M75" s="13"/>
      <c r="N75" s="13">
        <v>1</v>
      </c>
      <c r="O75" s="13"/>
      <c r="P75" s="23">
        <f t="shared" si="2"/>
        <v>9</v>
      </c>
    </row>
    <row r="76" spans="1:16" ht="38.25">
      <c r="A76" s="13" t="s">
        <v>139</v>
      </c>
      <c r="B76" s="13" t="s">
        <v>49</v>
      </c>
      <c r="C76" s="13" t="s">
        <v>65</v>
      </c>
      <c r="D76" s="13">
        <v>33212011</v>
      </c>
      <c r="E76" s="13"/>
      <c r="F76" s="13">
        <v>1</v>
      </c>
      <c r="G76" s="13">
        <v>1</v>
      </c>
      <c r="H76" s="13"/>
      <c r="I76" s="13"/>
      <c r="J76" s="13"/>
      <c r="K76" s="13"/>
      <c r="L76" s="13"/>
      <c r="M76" s="13"/>
      <c r="N76" s="13">
        <v>1</v>
      </c>
      <c r="O76" s="13"/>
      <c r="P76" s="23">
        <f t="shared" si="2"/>
        <v>9</v>
      </c>
    </row>
    <row r="77" spans="1:16" ht="38.25">
      <c r="A77" s="13" t="s">
        <v>135</v>
      </c>
      <c r="B77" s="13" t="s">
        <v>49</v>
      </c>
      <c r="C77" s="13" t="s">
        <v>105</v>
      </c>
      <c r="D77" s="13">
        <v>33212011</v>
      </c>
      <c r="E77" s="13"/>
      <c r="F77" s="13">
        <v>1</v>
      </c>
      <c r="G77" s="13">
        <v>1</v>
      </c>
      <c r="H77" s="13"/>
      <c r="I77" s="13"/>
      <c r="J77" s="13"/>
      <c r="K77" s="13"/>
      <c r="L77" s="13"/>
      <c r="M77" s="13"/>
      <c r="N77" s="13"/>
      <c r="O77" s="13">
        <v>1</v>
      </c>
      <c r="P77" s="23">
        <f t="shared" si="2"/>
        <v>10</v>
      </c>
    </row>
    <row r="78" spans="1:16" ht="38.25">
      <c r="A78" s="13" t="s">
        <v>139</v>
      </c>
      <c r="B78" s="13" t="s">
        <v>49</v>
      </c>
      <c r="C78" s="13" t="s">
        <v>136</v>
      </c>
      <c r="D78" s="13">
        <v>33212021</v>
      </c>
      <c r="E78" s="13"/>
      <c r="F78" s="13">
        <v>1</v>
      </c>
      <c r="G78" s="13">
        <v>1</v>
      </c>
      <c r="H78" s="13"/>
      <c r="I78" s="13"/>
      <c r="J78" s="13"/>
      <c r="K78" s="13"/>
      <c r="L78" s="13"/>
      <c r="M78" s="13"/>
      <c r="N78" s="13">
        <v>1</v>
      </c>
      <c r="O78" s="13"/>
      <c r="P78" s="23">
        <f t="shared" si="2"/>
        <v>9</v>
      </c>
    </row>
    <row r="79" spans="1:16" ht="38.25">
      <c r="A79" s="13" t="s">
        <v>139</v>
      </c>
      <c r="B79" s="13" t="s">
        <v>49</v>
      </c>
      <c r="C79" s="13" t="s">
        <v>137</v>
      </c>
      <c r="D79" s="13">
        <v>33212031</v>
      </c>
      <c r="E79" s="13"/>
      <c r="F79" s="13">
        <v>3</v>
      </c>
      <c r="G79" s="13">
        <v>3</v>
      </c>
      <c r="H79" s="13"/>
      <c r="I79" s="13"/>
      <c r="J79" s="13"/>
      <c r="K79" s="13"/>
      <c r="L79" s="13"/>
      <c r="M79" s="13"/>
      <c r="N79" s="13">
        <v>2</v>
      </c>
      <c r="O79" s="13">
        <v>1</v>
      </c>
      <c r="P79" s="23">
        <f t="shared" si="2"/>
        <v>9.333333333333334</v>
      </c>
    </row>
    <row r="80" spans="1:16" ht="38.25">
      <c r="A80" s="13" t="s">
        <v>139</v>
      </c>
      <c r="B80" s="13" t="s">
        <v>49</v>
      </c>
      <c r="C80" s="13" t="s">
        <v>138</v>
      </c>
      <c r="D80" s="13">
        <v>33212031</v>
      </c>
      <c r="E80" s="13"/>
      <c r="F80" s="13">
        <v>1</v>
      </c>
      <c r="G80" s="13">
        <v>1</v>
      </c>
      <c r="H80" s="13"/>
      <c r="I80" s="13"/>
      <c r="J80" s="13"/>
      <c r="K80" s="13"/>
      <c r="L80" s="13"/>
      <c r="M80" s="13"/>
      <c r="N80" s="13">
        <v>1</v>
      </c>
      <c r="O80" s="13"/>
      <c r="P80" s="23">
        <f t="shared" si="2"/>
        <v>9</v>
      </c>
    </row>
    <row r="81" spans="1:16" ht="38.25">
      <c r="A81" s="13" t="s">
        <v>139</v>
      </c>
      <c r="B81" s="13" t="s">
        <v>49</v>
      </c>
      <c r="C81" s="13" t="s">
        <v>140</v>
      </c>
      <c r="D81" s="13">
        <v>33212041</v>
      </c>
      <c r="E81" s="13"/>
      <c r="F81" s="13">
        <v>1</v>
      </c>
      <c r="G81" s="13">
        <v>1</v>
      </c>
      <c r="H81" s="13"/>
      <c r="I81" s="13"/>
      <c r="J81" s="13"/>
      <c r="K81" s="13"/>
      <c r="L81" s="13">
        <v>1</v>
      </c>
      <c r="M81" s="13"/>
      <c r="N81" s="13"/>
      <c r="O81" s="13"/>
      <c r="P81" s="23">
        <f t="shared" si="2"/>
        <v>7</v>
      </c>
    </row>
    <row r="82" spans="1:16" ht="38.25">
      <c r="A82" s="13" t="s">
        <v>141</v>
      </c>
      <c r="B82" s="13" t="s">
        <v>49</v>
      </c>
      <c r="C82" s="13" t="s">
        <v>42</v>
      </c>
      <c r="D82" s="13">
        <v>33212051</v>
      </c>
      <c r="E82" s="13"/>
      <c r="F82" s="13">
        <v>3</v>
      </c>
      <c r="G82" s="13">
        <v>3</v>
      </c>
      <c r="H82" s="13"/>
      <c r="I82" s="13"/>
      <c r="J82" s="13"/>
      <c r="K82" s="13"/>
      <c r="L82" s="13"/>
      <c r="M82" s="13"/>
      <c r="N82" s="13">
        <v>1</v>
      </c>
      <c r="O82" s="13">
        <v>2</v>
      </c>
      <c r="P82" s="23">
        <f t="shared" si="2"/>
        <v>9.666666666666666</v>
      </c>
    </row>
    <row r="83" spans="1:16" ht="38.25">
      <c r="A83" s="13" t="s">
        <v>142</v>
      </c>
      <c r="B83" s="13" t="s">
        <v>49</v>
      </c>
      <c r="C83" s="13" t="s">
        <v>41</v>
      </c>
      <c r="D83" s="13">
        <v>33212061</v>
      </c>
      <c r="E83" s="13"/>
      <c r="F83" s="13">
        <v>5</v>
      </c>
      <c r="G83" s="13">
        <v>5</v>
      </c>
      <c r="H83" s="13"/>
      <c r="I83" s="13"/>
      <c r="J83" s="13"/>
      <c r="K83" s="13"/>
      <c r="L83" s="13"/>
      <c r="M83" s="13">
        <v>1</v>
      </c>
      <c r="N83" s="13"/>
      <c r="O83" s="13">
        <v>4</v>
      </c>
      <c r="P83" s="23">
        <f t="shared" si="2"/>
        <v>9.6</v>
      </c>
    </row>
    <row r="84" spans="1:16" ht="38.25">
      <c r="A84" s="15">
        <v>44359</v>
      </c>
      <c r="B84" s="13" t="s">
        <v>49</v>
      </c>
      <c r="C84" s="13" t="s">
        <v>77</v>
      </c>
      <c r="D84" s="13">
        <v>33212071</v>
      </c>
      <c r="E84" s="13"/>
      <c r="F84" s="13">
        <v>2</v>
      </c>
      <c r="G84" s="13">
        <v>2</v>
      </c>
      <c r="H84" s="13"/>
      <c r="I84" s="13"/>
      <c r="J84" s="13"/>
      <c r="K84" s="13"/>
      <c r="L84" s="13"/>
      <c r="M84" s="13"/>
      <c r="N84" s="13">
        <v>1</v>
      </c>
      <c r="O84" s="13">
        <v>1</v>
      </c>
      <c r="P84" s="23">
        <f t="shared" si="2"/>
        <v>9.5</v>
      </c>
    </row>
    <row r="85" spans="1:16" ht="38.25">
      <c r="A85" s="13" t="s">
        <v>139</v>
      </c>
      <c r="B85" s="13" t="s">
        <v>49</v>
      </c>
      <c r="C85" s="13" t="s">
        <v>65</v>
      </c>
      <c r="D85" s="13"/>
      <c r="E85" s="13" t="s">
        <v>119</v>
      </c>
      <c r="F85" s="13">
        <v>1</v>
      </c>
      <c r="G85" s="13">
        <v>1</v>
      </c>
      <c r="H85" s="13"/>
      <c r="I85" s="13"/>
      <c r="J85" s="13"/>
      <c r="K85" s="13"/>
      <c r="L85" s="13"/>
      <c r="M85" s="13">
        <v>1</v>
      </c>
      <c r="N85" s="13"/>
      <c r="O85" s="13"/>
      <c r="P85" s="23">
        <f t="shared" si="2"/>
        <v>8</v>
      </c>
    </row>
    <row r="86" spans="1:16" ht="25.5">
      <c r="A86" s="13" t="s">
        <v>191</v>
      </c>
      <c r="B86" s="13" t="s">
        <v>2</v>
      </c>
      <c r="C86" s="13" t="s">
        <v>192</v>
      </c>
      <c r="D86" s="13">
        <v>33212021</v>
      </c>
      <c r="E86" s="13"/>
      <c r="F86" s="13">
        <v>2</v>
      </c>
      <c r="G86" s="13">
        <v>2</v>
      </c>
      <c r="H86" s="13"/>
      <c r="I86" s="13"/>
      <c r="J86" s="13"/>
      <c r="K86" s="13"/>
      <c r="L86" s="13">
        <v>1</v>
      </c>
      <c r="M86" s="13"/>
      <c r="N86" s="13"/>
      <c r="O86" s="13">
        <v>1</v>
      </c>
      <c r="P86" s="23">
        <f t="shared" si="2"/>
        <v>8.5</v>
      </c>
    </row>
    <row r="87" spans="1:16" ht="25.5">
      <c r="A87" s="13" t="s">
        <v>191</v>
      </c>
      <c r="B87" s="13" t="s">
        <v>2</v>
      </c>
      <c r="C87" s="13" t="s">
        <v>42</v>
      </c>
      <c r="D87" s="13"/>
      <c r="E87" s="13"/>
      <c r="F87" s="13">
        <v>4</v>
      </c>
      <c r="G87" s="13">
        <v>4</v>
      </c>
      <c r="H87" s="13"/>
      <c r="I87" s="13"/>
      <c r="J87" s="13"/>
      <c r="K87" s="13"/>
      <c r="L87" s="13"/>
      <c r="M87" s="13">
        <v>2</v>
      </c>
      <c r="N87" s="13">
        <v>1</v>
      </c>
      <c r="O87" s="13">
        <v>1</v>
      </c>
      <c r="P87" s="23">
        <f t="shared" si="2"/>
        <v>8.75</v>
      </c>
    </row>
    <row r="88" spans="1:16" ht="25.5">
      <c r="A88" s="13" t="s">
        <v>193</v>
      </c>
      <c r="B88" s="13" t="s">
        <v>2</v>
      </c>
      <c r="C88" s="13" t="s">
        <v>70</v>
      </c>
      <c r="D88" s="13"/>
      <c r="E88" s="13"/>
      <c r="F88" s="13">
        <v>3</v>
      </c>
      <c r="G88" s="13">
        <v>3</v>
      </c>
      <c r="H88" s="13"/>
      <c r="I88" s="13"/>
      <c r="J88" s="13"/>
      <c r="K88" s="13"/>
      <c r="L88" s="13"/>
      <c r="M88" s="13">
        <v>2</v>
      </c>
      <c r="N88" s="13"/>
      <c r="O88" s="13">
        <v>1</v>
      </c>
      <c r="P88" s="23">
        <f t="shared" si="2"/>
        <v>8.666666666666666</v>
      </c>
    </row>
    <row r="89" spans="1:16" ht="25.5">
      <c r="A89" s="13" t="s">
        <v>193</v>
      </c>
      <c r="B89" s="13" t="s">
        <v>2</v>
      </c>
      <c r="C89" s="13" t="s">
        <v>194</v>
      </c>
      <c r="D89" s="13"/>
      <c r="E89" s="13"/>
      <c r="F89" s="13">
        <v>1</v>
      </c>
      <c r="G89" s="13">
        <v>1</v>
      </c>
      <c r="H89" s="13"/>
      <c r="I89" s="13"/>
      <c r="J89" s="13"/>
      <c r="K89" s="13"/>
      <c r="L89" s="13"/>
      <c r="M89" s="13"/>
      <c r="N89" s="13">
        <v>1</v>
      </c>
      <c r="O89" s="13"/>
      <c r="P89" s="23">
        <f t="shared" si="2"/>
        <v>9</v>
      </c>
    </row>
    <row r="90" spans="1:16" ht="25.5">
      <c r="A90" s="13" t="s">
        <v>193</v>
      </c>
      <c r="B90" s="13" t="s">
        <v>2</v>
      </c>
      <c r="C90" s="13" t="s">
        <v>109</v>
      </c>
      <c r="D90" s="13"/>
      <c r="E90" s="13"/>
      <c r="F90" s="13">
        <v>1</v>
      </c>
      <c r="G90" s="13">
        <v>1</v>
      </c>
      <c r="H90" s="13"/>
      <c r="I90" s="13"/>
      <c r="J90" s="13"/>
      <c r="K90" s="13"/>
      <c r="L90" s="13"/>
      <c r="M90" s="13">
        <v>1</v>
      </c>
      <c r="N90" s="13"/>
      <c r="O90" s="13"/>
      <c r="P90" s="23">
        <f t="shared" si="2"/>
        <v>8</v>
      </c>
    </row>
    <row r="91" spans="1:16" ht="25.5">
      <c r="A91" s="13" t="s">
        <v>193</v>
      </c>
      <c r="B91" s="13" t="s">
        <v>2</v>
      </c>
      <c r="C91" s="13" t="s">
        <v>91</v>
      </c>
      <c r="D91" s="13">
        <v>33212091</v>
      </c>
      <c r="E91" s="13"/>
      <c r="F91" s="13">
        <v>1</v>
      </c>
      <c r="G91" s="13">
        <v>1</v>
      </c>
      <c r="H91" s="13"/>
      <c r="I91" s="13"/>
      <c r="J91" s="13"/>
      <c r="K91" s="13"/>
      <c r="L91" s="13"/>
      <c r="M91" s="13"/>
      <c r="N91" s="13">
        <v>1</v>
      </c>
      <c r="O91" s="13"/>
      <c r="P91" s="23">
        <f t="shared" si="2"/>
        <v>9</v>
      </c>
    </row>
    <row r="92" spans="1:16" ht="25.5">
      <c r="A92" s="13" t="s">
        <v>193</v>
      </c>
      <c r="B92" s="13" t="s">
        <v>2</v>
      </c>
      <c r="C92" s="13" t="s">
        <v>38</v>
      </c>
      <c r="D92" s="13">
        <v>33212031</v>
      </c>
      <c r="E92" s="13"/>
      <c r="F92" s="13">
        <v>1</v>
      </c>
      <c r="G92" s="13">
        <v>1</v>
      </c>
      <c r="H92" s="13"/>
      <c r="I92" s="13">
        <v>1</v>
      </c>
      <c r="J92" s="13"/>
      <c r="K92" s="13"/>
      <c r="L92" s="13"/>
      <c r="M92" s="13"/>
      <c r="N92" s="13"/>
      <c r="O92" s="13"/>
      <c r="P92" s="23">
        <f t="shared" si="2"/>
        <v>4</v>
      </c>
    </row>
    <row r="93" spans="1:16" ht="25.5">
      <c r="A93" s="13" t="s">
        <v>193</v>
      </c>
      <c r="B93" s="13" t="s">
        <v>2</v>
      </c>
      <c r="C93" s="13" t="s">
        <v>47</v>
      </c>
      <c r="D93" s="13">
        <v>33212031</v>
      </c>
      <c r="E93" s="13"/>
      <c r="F93" s="13">
        <v>3</v>
      </c>
      <c r="G93" s="13">
        <v>3</v>
      </c>
      <c r="H93" s="13"/>
      <c r="I93" s="13"/>
      <c r="J93" s="13">
        <v>1</v>
      </c>
      <c r="K93" s="13">
        <v>2</v>
      </c>
      <c r="L93" s="13"/>
      <c r="M93" s="13"/>
      <c r="N93" s="13"/>
      <c r="O93" s="13"/>
      <c r="P93" s="23">
        <f t="shared" si="2"/>
        <v>5.666666666666667</v>
      </c>
    </row>
    <row r="94" spans="1:16" ht="25.5">
      <c r="A94" s="13" t="s">
        <v>193</v>
      </c>
      <c r="B94" s="13" t="s">
        <v>2</v>
      </c>
      <c r="C94" s="13" t="s">
        <v>81</v>
      </c>
      <c r="D94" s="13">
        <v>33212031</v>
      </c>
      <c r="E94" s="13"/>
      <c r="F94" s="13">
        <v>1</v>
      </c>
      <c r="G94" s="13">
        <v>1</v>
      </c>
      <c r="H94" s="13"/>
      <c r="I94" s="13"/>
      <c r="J94" s="13"/>
      <c r="K94" s="13"/>
      <c r="L94" s="13">
        <v>1</v>
      </c>
      <c r="M94" s="13"/>
      <c r="N94" s="13"/>
      <c r="O94" s="13"/>
      <c r="P94" s="23">
        <f t="shared" si="2"/>
        <v>7</v>
      </c>
    </row>
    <row r="95" spans="1:16" ht="25.5">
      <c r="A95" s="13" t="s">
        <v>193</v>
      </c>
      <c r="B95" s="13" t="s">
        <v>2</v>
      </c>
      <c r="C95" s="13" t="s">
        <v>69</v>
      </c>
      <c r="D95" s="13">
        <v>33212031</v>
      </c>
      <c r="E95" s="13"/>
      <c r="F95" s="13">
        <v>3</v>
      </c>
      <c r="G95" s="13">
        <v>3</v>
      </c>
      <c r="H95" s="13"/>
      <c r="I95" s="13"/>
      <c r="J95" s="13"/>
      <c r="K95" s="13"/>
      <c r="L95" s="13"/>
      <c r="M95" s="13">
        <v>1</v>
      </c>
      <c r="N95" s="13">
        <v>1</v>
      </c>
      <c r="O95" s="13">
        <v>1</v>
      </c>
      <c r="P95" s="23">
        <f t="shared" si="2"/>
        <v>9</v>
      </c>
    </row>
    <row r="96" spans="1:16" ht="25.5">
      <c r="A96" s="13" t="s">
        <v>193</v>
      </c>
      <c r="B96" s="13" t="s">
        <v>2</v>
      </c>
      <c r="C96" s="13" t="s">
        <v>51</v>
      </c>
      <c r="D96" s="13">
        <v>33212031</v>
      </c>
      <c r="E96" s="13"/>
      <c r="F96" s="13">
        <v>1</v>
      </c>
      <c r="G96" s="13">
        <v>1</v>
      </c>
      <c r="H96" s="13"/>
      <c r="I96" s="13"/>
      <c r="J96" s="13"/>
      <c r="K96" s="13"/>
      <c r="L96" s="13">
        <v>1</v>
      </c>
      <c r="M96" s="13"/>
      <c r="N96" s="13"/>
      <c r="O96" s="13"/>
      <c r="P96" s="23">
        <f t="shared" si="2"/>
        <v>7</v>
      </c>
    </row>
    <row r="97" spans="1:16" ht="25.5">
      <c r="A97" s="13" t="s">
        <v>193</v>
      </c>
      <c r="B97" s="13" t="s">
        <v>2</v>
      </c>
      <c r="C97" s="13" t="s">
        <v>44</v>
      </c>
      <c r="D97" s="13">
        <v>33212031</v>
      </c>
      <c r="E97" s="13"/>
      <c r="F97" s="13">
        <v>3</v>
      </c>
      <c r="G97" s="13">
        <v>3</v>
      </c>
      <c r="H97" s="13"/>
      <c r="I97" s="13"/>
      <c r="J97" s="13"/>
      <c r="K97" s="13"/>
      <c r="L97" s="13"/>
      <c r="M97" s="13"/>
      <c r="N97" s="13">
        <v>2</v>
      </c>
      <c r="O97" s="13">
        <v>1</v>
      </c>
      <c r="P97" s="23">
        <f t="shared" si="2"/>
        <v>9.333333333333334</v>
      </c>
    </row>
    <row r="98" spans="1:16" ht="25.5">
      <c r="A98" s="13" t="s">
        <v>193</v>
      </c>
      <c r="B98" s="13" t="s">
        <v>2</v>
      </c>
      <c r="C98" s="13" t="s">
        <v>40</v>
      </c>
      <c r="D98" s="13">
        <v>33212041</v>
      </c>
      <c r="E98" s="13"/>
      <c r="F98" s="13">
        <v>1</v>
      </c>
      <c r="G98" s="13">
        <v>1</v>
      </c>
      <c r="H98" s="13"/>
      <c r="I98" s="13"/>
      <c r="J98" s="13"/>
      <c r="K98" s="13">
        <v>1</v>
      </c>
      <c r="L98" s="13"/>
      <c r="M98" s="13"/>
      <c r="N98" s="13"/>
      <c r="O98" s="13"/>
      <c r="P98" s="23">
        <f t="shared" si="2"/>
        <v>6</v>
      </c>
    </row>
    <row r="99" spans="1:16" ht="25.5">
      <c r="A99" s="13" t="s">
        <v>195</v>
      </c>
      <c r="B99" s="13" t="s">
        <v>2</v>
      </c>
      <c r="C99" s="13" t="s">
        <v>36</v>
      </c>
      <c r="D99" s="13">
        <v>33212011</v>
      </c>
      <c r="E99" s="13"/>
      <c r="F99" s="13">
        <v>4</v>
      </c>
      <c r="G99" s="13">
        <v>4</v>
      </c>
      <c r="H99" s="13"/>
      <c r="I99" s="13"/>
      <c r="J99" s="13"/>
      <c r="K99" s="13"/>
      <c r="L99" s="13"/>
      <c r="M99" s="13">
        <v>3</v>
      </c>
      <c r="N99" s="13">
        <v>1</v>
      </c>
      <c r="O99" s="13"/>
      <c r="P99" s="23">
        <f t="shared" si="2"/>
        <v>8.25</v>
      </c>
    </row>
    <row r="100" spans="1:16" ht="25.5">
      <c r="A100" s="13" t="s">
        <v>196</v>
      </c>
      <c r="B100" s="13" t="s">
        <v>2</v>
      </c>
      <c r="C100" s="13" t="s">
        <v>46</v>
      </c>
      <c r="D100" s="13">
        <v>33212021</v>
      </c>
      <c r="E100" s="13"/>
      <c r="F100" s="13">
        <v>3</v>
      </c>
      <c r="G100" s="13">
        <v>3</v>
      </c>
      <c r="H100" s="13"/>
      <c r="I100" s="13"/>
      <c r="J100" s="13"/>
      <c r="K100" s="13"/>
      <c r="L100" s="13">
        <v>1</v>
      </c>
      <c r="M100" s="13">
        <v>1</v>
      </c>
      <c r="N100" s="13"/>
      <c r="O100" s="13">
        <v>1</v>
      </c>
      <c r="P100" s="23">
        <f t="shared" si="2"/>
        <v>8.333333333333334</v>
      </c>
    </row>
    <row r="101" spans="1:16" ht="25.5">
      <c r="A101" s="26" t="s">
        <v>197</v>
      </c>
      <c r="B101" s="26" t="s">
        <v>2</v>
      </c>
      <c r="C101" s="26" t="s">
        <v>37</v>
      </c>
      <c r="D101" s="26">
        <v>33212021</v>
      </c>
      <c r="E101" s="26"/>
      <c r="F101" s="26">
        <v>1</v>
      </c>
      <c r="G101" s="26">
        <v>1</v>
      </c>
      <c r="H101" s="26"/>
      <c r="I101" s="26"/>
      <c r="J101" s="26"/>
      <c r="K101" s="26"/>
      <c r="L101" s="26"/>
      <c r="M101" s="26">
        <v>1</v>
      </c>
      <c r="N101" s="26"/>
      <c r="O101" s="26"/>
      <c r="P101" s="23">
        <f t="shared" si="2"/>
        <v>8</v>
      </c>
    </row>
    <row r="102" spans="1:16" ht="44.25" customHeight="1">
      <c r="A102" s="13" t="s">
        <v>184</v>
      </c>
      <c r="B102" s="13" t="s">
        <v>183</v>
      </c>
      <c r="C102" s="13" t="s">
        <v>67</v>
      </c>
      <c r="D102" s="13"/>
      <c r="E102" s="13" t="s">
        <v>119</v>
      </c>
      <c r="F102" s="13">
        <v>1</v>
      </c>
      <c r="G102" s="13">
        <v>1</v>
      </c>
      <c r="H102" s="13"/>
      <c r="I102" s="13"/>
      <c r="J102" s="13"/>
      <c r="K102" s="13"/>
      <c r="L102" s="13"/>
      <c r="M102" s="13">
        <v>1</v>
      </c>
      <c r="N102" s="13"/>
      <c r="O102" s="13"/>
      <c r="P102" s="23">
        <f t="shared" si="2"/>
        <v>8</v>
      </c>
    </row>
  </sheetData>
  <sheetProtection/>
  <autoFilter ref="A2:P102"/>
  <mergeCells count="2">
    <mergeCell ref="I1:O1"/>
    <mergeCell ref="A1:E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1.7109375" style="0" customWidth="1"/>
    <col min="2" max="2" width="22.28125" style="0" customWidth="1"/>
    <col min="3" max="3" width="16.140625" style="0" customWidth="1"/>
    <col min="4" max="4" width="11.28125" style="0" customWidth="1"/>
    <col min="5" max="5" width="12.140625" style="0" customWidth="1"/>
    <col min="7" max="7" width="7.140625" style="0" customWidth="1"/>
    <col min="9" max="10" width="6.140625" style="0" customWidth="1"/>
    <col min="11" max="11" width="5.8515625" style="0" customWidth="1"/>
    <col min="12" max="12" width="6.7109375" style="0" customWidth="1"/>
    <col min="13" max="13" width="5.00390625" style="0" customWidth="1"/>
    <col min="14" max="14" width="5.140625" style="0" customWidth="1"/>
    <col min="15" max="15" width="6.421875" style="0" customWidth="1"/>
    <col min="16" max="16" width="12.8515625" style="0" customWidth="1"/>
  </cols>
  <sheetData>
    <row r="1" spans="1:15" ht="33.75" customHeight="1">
      <c r="A1" s="32" t="s">
        <v>205</v>
      </c>
      <c r="B1" s="32"/>
      <c r="C1" s="32"/>
      <c r="D1" s="32"/>
      <c r="E1" s="32"/>
      <c r="F1" s="32"/>
      <c r="G1" s="32"/>
      <c r="H1" s="32"/>
      <c r="I1" s="31" t="s">
        <v>8</v>
      </c>
      <c r="J1" s="31"/>
      <c r="K1" s="31"/>
      <c r="L1" s="31"/>
      <c r="M1" s="31"/>
      <c r="N1" s="31"/>
      <c r="O1" s="31"/>
    </row>
    <row r="2" spans="1:16" ht="38.25">
      <c r="A2" s="4" t="s">
        <v>90</v>
      </c>
      <c r="B2" s="8" t="s">
        <v>4</v>
      </c>
      <c r="C2" s="8" t="s">
        <v>9</v>
      </c>
      <c r="D2" s="9" t="s">
        <v>26</v>
      </c>
      <c r="E2" s="4" t="s">
        <v>10</v>
      </c>
      <c r="F2" s="10" t="s">
        <v>11</v>
      </c>
      <c r="G2" s="10" t="s">
        <v>12</v>
      </c>
      <c r="H2" s="11" t="s">
        <v>13</v>
      </c>
      <c r="I2" s="6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12" t="s">
        <v>80</v>
      </c>
    </row>
    <row r="3" spans="1:16" ht="25.5">
      <c r="A3" s="13" t="s">
        <v>157</v>
      </c>
      <c r="B3" s="13" t="s">
        <v>101</v>
      </c>
      <c r="C3" s="13" t="s">
        <v>21</v>
      </c>
      <c r="D3" s="21" t="s">
        <v>57</v>
      </c>
      <c r="E3" s="13"/>
      <c r="F3" s="13">
        <v>8</v>
      </c>
      <c r="G3" s="13">
        <v>8</v>
      </c>
      <c r="H3" s="13"/>
      <c r="I3" s="13"/>
      <c r="J3" s="13">
        <v>1</v>
      </c>
      <c r="K3" s="13"/>
      <c r="L3" s="13">
        <v>2</v>
      </c>
      <c r="M3" s="13">
        <v>2</v>
      </c>
      <c r="N3" s="13">
        <v>1</v>
      </c>
      <c r="O3" s="13">
        <v>1</v>
      </c>
      <c r="P3" s="23">
        <f>((I3*4+J3*5+K3*6+L3*7+M3*8+N3*9+O3*10)/F3)</f>
        <v>6.75</v>
      </c>
    </row>
    <row r="4" spans="1:16" ht="25.5">
      <c r="A4" s="13" t="s">
        <v>157</v>
      </c>
      <c r="B4" s="13" t="s">
        <v>101</v>
      </c>
      <c r="C4" s="13" t="s">
        <v>21</v>
      </c>
      <c r="D4" s="21" t="s">
        <v>57</v>
      </c>
      <c r="E4" s="13"/>
      <c r="F4" s="13">
        <v>3</v>
      </c>
      <c r="G4" s="13">
        <v>3</v>
      </c>
      <c r="H4" s="13"/>
      <c r="I4" s="13"/>
      <c r="J4" s="13"/>
      <c r="K4" s="13"/>
      <c r="L4" s="13"/>
      <c r="M4" s="13">
        <v>1</v>
      </c>
      <c r="N4" s="13">
        <v>1</v>
      </c>
      <c r="O4" s="13">
        <v>1</v>
      </c>
      <c r="P4" s="23">
        <f>((I4*4+J4*5+K4*6+L4*7+M4*8+N4*9+O4*10)/F4)</f>
        <v>9</v>
      </c>
    </row>
    <row r="5" spans="1:16" ht="25.5">
      <c r="A5" s="13" t="s">
        <v>157</v>
      </c>
      <c r="B5" s="13" t="s">
        <v>101</v>
      </c>
      <c r="C5" s="13" t="s">
        <v>22</v>
      </c>
      <c r="D5" s="24">
        <v>33214031</v>
      </c>
      <c r="E5" s="13"/>
      <c r="F5" s="13">
        <v>10</v>
      </c>
      <c r="G5" s="13">
        <v>10</v>
      </c>
      <c r="H5" s="13"/>
      <c r="I5" s="13"/>
      <c r="J5" s="13"/>
      <c r="K5" s="13"/>
      <c r="L5" s="13">
        <v>1</v>
      </c>
      <c r="M5" s="13">
        <v>6</v>
      </c>
      <c r="N5" s="13">
        <v>2</v>
      </c>
      <c r="O5" s="13">
        <v>1</v>
      </c>
      <c r="P5" s="23">
        <f>((I5*4+J5*5+K5*6+L5*7+M5*8+N5*9+O5*10)/F5)</f>
        <v>8.3</v>
      </c>
    </row>
    <row r="6" spans="1:16" ht="25.5">
      <c r="A6" s="13" t="s">
        <v>144</v>
      </c>
      <c r="B6" s="13" t="s">
        <v>103</v>
      </c>
      <c r="C6" s="13" t="s">
        <v>6</v>
      </c>
      <c r="D6" s="13">
        <v>33214121</v>
      </c>
      <c r="E6" s="13"/>
      <c r="F6" s="13">
        <v>13</v>
      </c>
      <c r="G6" s="13">
        <v>13</v>
      </c>
      <c r="H6" s="13"/>
      <c r="I6" s="13"/>
      <c r="J6" s="13"/>
      <c r="K6" s="13">
        <v>1</v>
      </c>
      <c r="L6" s="13">
        <v>4</v>
      </c>
      <c r="M6" s="13">
        <v>2</v>
      </c>
      <c r="N6" s="13">
        <v>4</v>
      </c>
      <c r="O6" s="13">
        <v>2</v>
      </c>
      <c r="P6" s="23">
        <f>((I6*4+J6*5+K6*6+L6*7+M6*8+N6*9+O6*10)/F6)</f>
        <v>8.153846153846153</v>
      </c>
    </row>
    <row r="7" spans="1:16" ht="25.5">
      <c r="A7" s="13" t="s">
        <v>206</v>
      </c>
      <c r="B7" s="13" t="s">
        <v>207</v>
      </c>
      <c r="C7" s="13" t="s">
        <v>21</v>
      </c>
      <c r="D7" s="13">
        <v>33214031</v>
      </c>
      <c r="E7" s="33"/>
      <c r="F7" s="19">
        <v>6</v>
      </c>
      <c r="G7" s="19">
        <v>6</v>
      </c>
      <c r="H7" s="19"/>
      <c r="I7" s="19"/>
      <c r="J7" s="19"/>
      <c r="K7" s="19"/>
      <c r="L7" s="19">
        <v>1</v>
      </c>
      <c r="M7" s="19">
        <v>3</v>
      </c>
      <c r="N7" s="19">
        <v>2</v>
      </c>
      <c r="O7" s="19"/>
      <c r="P7" s="23">
        <f>((I7*4+J7*5+K7*6+L7*7+M7*8+N7*9+O7*10)/F7)</f>
        <v>8.166666666666666</v>
      </c>
    </row>
    <row r="8" spans="1:16" ht="51">
      <c r="A8" s="13" t="s">
        <v>208</v>
      </c>
      <c r="B8" s="13" t="s">
        <v>207</v>
      </c>
      <c r="C8" s="13" t="s">
        <v>209</v>
      </c>
      <c r="D8" s="19">
        <v>33214021</v>
      </c>
      <c r="E8" s="33"/>
      <c r="F8" s="19">
        <v>5</v>
      </c>
      <c r="G8" s="19">
        <v>5</v>
      </c>
      <c r="H8" s="19"/>
      <c r="I8" s="19"/>
      <c r="J8" s="19"/>
      <c r="K8" s="19">
        <v>1</v>
      </c>
      <c r="L8" s="19"/>
      <c r="M8" s="19">
        <v>1</v>
      </c>
      <c r="N8" s="19">
        <v>2</v>
      </c>
      <c r="O8" s="19">
        <v>1</v>
      </c>
      <c r="P8" s="23">
        <f>((I8*4+J8*5+K8*6+L8*7+M8*8+N8*9+O8*10)/F8)</f>
        <v>8.4</v>
      </c>
    </row>
    <row r="9" spans="1:16" ht="25.5">
      <c r="A9" s="19" t="s">
        <v>134</v>
      </c>
      <c r="B9" s="13" t="s">
        <v>207</v>
      </c>
      <c r="C9" s="13" t="s">
        <v>6</v>
      </c>
      <c r="D9" s="19">
        <v>33214121</v>
      </c>
      <c r="E9" s="33"/>
      <c r="F9" s="19">
        <v>28</v>
      </c>
      <c r="G9" s="19">
        <v>28</v>
      </c>
      <c r="H9" s="19"/>
      <c r="I9" s="19"/>
      <c r="J9" s="19"/>
      <c r="K9" s="19">
        <v>1</v>
      </c>
      <c r="L9" s="19">
        <v>4</v>
      </c>
      <c r="M9" s="19">
        <v>9</v>
      </c>
      <c r="N9" s="19">
        <v>9</v>
      </c>
      <c r="O9" s="19">
        <v>5</v>
      </c>
      <c r="P9" s="23">
        <f>((I9*4+J9*5+K9*6+L9*7+M9*8+N9*9+O9*10)/F9)</f>
        <v>8.464285714285714</v>
      </c>
    </row>
    <row r="10" spans="1:16" ht="15">
      <c r="A10" s="19" t="s">
        <v>143</v>
      </c>
      <c r="B10" s="13" t="s">
        <v>207</v>
      </c>
      <c r="C10" s="13" t="s">
        <v>53</v>
      </c>
      <c r="D10" s="19">
        <v>33213011</v>
      </c>
      <c r="E10" s="33"/>
      <c r="F10" s="19">
        <v>11</v>
      </c>
      <c r="G10" s="19">
        <v>11</v>
      </c>
      <c r="H10" s="19"/>
      <c r="I10" s="19"/>
      <c r="J10" s="19"/>
      <c r="K10" s="19"/>
      <c r="L10" s="19">
        <v>4</v>
      </c>
      <c r="M10" s="19">
        <v>3</v>
      </c>
      <c r="N10" s="19">
        <v>3</v>
      </c>
      <c r="O10" s="19">
        <v>1</v>
      </c>
      <c r="P10" s="23">
        <f>((I10*4+J10*5+K10*6+L10*7+M10*8+N10*9+O10*10)/F10)</f>
        <v>8.090909090909092</v>
      </c>
    </row>
    <row r="11" spans="1:16" ht="38.25">
      <c r="A11" s="13" t="s">
        <v>158</v>
      </c>
      <c r="B11" s="13" t="s">
        <v>84</v>
      </c>
      <c r="C11" s="13" t="s">
        <v>25</v>
      </c>
      <c r="D11" s="13">
        <v>33214111</v>
      </c>
      <c r="E11" s="13"/>
      <c r="F11" s="13">
        <v>1</v>
      </c>
      <c r="G11" s="13">
        <v>1</v>
      </c>
      <c r="H11" s="13"/>
      <c r="I11" s="13"/>
      <c r="J11" s="13"/>
      <c r="K11" s="13"/>
      <c r="L11" s="13"/>
      <c r="M11" s="13"/>
      <c r="N11" s="13">
        <v>1</v>
      </c>
      <c r="O11" s="13"/>
      <c r="P11" s="23">
        <f>((I11*4+J11*5+K11*6+L11*7+M11*8+N11*9+O11*10)/F11)</f>
        <v>9</v>
      </c>
    </row>
    <row r="12" spans="1:16" ht="38.25">
      <c r="A12" s="13" t="s">
        <v>158</v>
      </c>
      <c r="B12" s="13" t="s">
        <v>84</v>
      </c>
      <c r="C12" s="13" t="s">
        <v>35</v>
      </c>
      <c r="D12" s="13">
        <v>33214131</v>
      </c>
      <c r="E12" s="13"/>
      <c r="F12" s="13">
        <v>4</v>
      </c>
      <c r="G12" s="13">
        <v>4</v>
      </c>
      <c r="H12" s="13"/>
      <c r="I12" s="13"/>
      <c r="J12" s="13"/>
      <c r="K12" s="13"/>
      <c r="L12" s="13"/>
      <c r="M12" s="13">
        <v>3</v>
      </c>
      <c r="N12" s="13">
        <v>1</v>
      </c>
      <c r="O12" s="13"/>
      <c r="P12" s="23">
        <f>((I12*4+J12*5+K12*6+L12*7+M12*8+N12*9+O12*10)/F12)</f>
        <v>8.25</v>
      </c>
    </row>
    <row r="13" spans="1:16" ht="38.25">
      <c r="A13" s="13" t="s">
        <v>158</v>
      </c>
      <c r="B13" s="13" t="s">
        <v>84</v>
      </c>
      <c r="C13" s="13" t="s">
        <v>21</v>
      </c>
      <c r="D13" s="13">
        <v>33214031</v>
      </c>
      <c r="E13" s="13"/>
      <c r="F13" s="13">
        <v>7</v>
      </c>
      <c r="G13" s="13">
        <v>7</v>
      </c>
      <c r="H13" s="13"/>
      <c r="I13" s="13"/>
      <c r="J13" s="13"/>
      <c r="K13" s="13"/>
      <c r="L13" s="13">
        <v>3</v>
      </c>
      <c r="M13" s="13">
        <v>3</v>
      </c>
      <c r="N13" s="13">
        <v>1</v>
      </c>
      <c r="O13" s="13"/>
      <c r="P13" s="23">
        <f>((I13*4+J13*5+K13*6+L13*7+M13*8+N13*9+O13*10)/F13)</f>
        <v>7.714285714285714</v>
      </c>
    </row>
    <row r="14" spans="1:16" ht="38.25">
      <c r="A14" s="13" t="s">
        <v>158</v>
      </c>
      <c r="B14" s="13" t="s">
        <v>84</v>
      </c>
      <c r="C14" s="13" t="s">
        <v>21</v>
      </c>
      <c r="D14" s="13" t="s">
        <v>57</v>
      </c>
      <c r="E14" s="13"/>
      <c r="F14" s="13">
        <v>4</v>
      </c>
      <c r="G14" s="13">
        <v>4</v>
      </c>
      <c r="H14" s="13"/>
      <c r="I14" s="13"/>
      <c r="J14" s="13"/>
      <c r="K14" s="13"/>
      <c r="L14" s="13">
        <v>2</v>
      </c>
      <c r="M14" s="13"/>
      <c r="N14" s="13"/>
      <c r="O14" s="13">
        <v>2</v>
      </c>
      <c r="P14" s="23">
        <f>((I14*4+J14*5+K14*6+L14*7+M14*8+N14*9+O14*10)/F14)</f>
        <v>8.5</v>
      </c>
    </row>
    <row r="15" spans="1:16" ht="38.25">
      <c r="A15" s="13" t="s">
        <v>158</v>
      </c>
      <c r="B15" s="13" t="s">
        <v>84</v>
      </c>
      <c r="C15" s="13" t="s">
        <v>23</v>
      </c>
      <c r="D15" s="13" t="s">
        <v>94</v>
      </c>
      <c r="E15" s="13"/>
      <c r="F15" s="13">
        <v>4</v>
      </c>
      <c r="G15" s="13">
        <v>4</v>
      </c>
      <c r="H15" s="13"/>
      <c r="I15" s="13"/>
      <c r="J15" s="13"/>
      <c r="K15" s="13"/>
      <c r="L15" s="13">
        <v>1</v>
      </c>
      <c r="M15" s="13">
        <v>2</v>
      </c>
      <c r="N15" s="13"/>
      <c r="O15" s="13">
        <v>1</v>
      </c>
      <c r="P15" s="23">
        <f>((I15*4+J15*5+K15*6+L15*7+M15*8+N15*9+O15*10)/F15)</f>
        <v>8.25</v>
      </c>
    </row>
    <row r="16" spans="1:16" ht="38.25">
      <c r="A16" s="13" t="s">
        <v>158</v>
      </c>
      <c r="B16" s="13" t="s">
        <v>84</v>
      </c>
      <c r="C16" s="13" t="s">
        <v>23</v>
      </c>
      <c r="D16" s="19">
        <v>33214041</v>
      </c>
      <c r="E16" s="19"/>
      <c r="F16" s="19">
        <v>2</v>
      </c>
      <c r="G16" s="19">
        <v>2</v>
      </c>
      <c r="H16" s="19"/>
      <c r="I16" s="19"/>
      <c r="J16" s="19"/>
      <c r="K16" s="19"/>
      <c r="L16" s="19"/>
      <c r="M16" s="19"/>
      <c r="N16" s="19">
        <v>1</v>
      </c>
      <c r="O16" s="19">
        <v>1</v>
      </c>
      <c r="P16" s="23">
        <f>((I16*4+J16*5+K16*6+L16*7+M16*8+N16*9+O16*10)/F16)</f>
        <v>9.5</v>
      </c>
    </row>
    <row r="17" spans="1:16" ht="38.25">
      <c r="A17" s="13" t="s">
        <v>156</v>
      </c>
      <c r="B17" s="20" t="s">
        <v>72</v>
      </c>
      <c r="C17" s="13" t="s">
        <v>25</v>
      </c>
      <c r="D17" s="13">
        <v>33214111</v>
      </c>
      <c r="E17" s="13"/>
      <c r="F17" s="13">
        <v>4</v>
      </c>
      <c r="G17" s="13">
        <v>4</v>
      </c>
      <c r="H17" s="13"/>
      <c r="I17" s="13"/>
      <c r="J17" s="13"/>
      <c r="K17" s="13"/>
      <c r="L17" s="13"/>
      <c r="M17" s="13"/>
      <c r="N17" s="13">
        <v>2</v>
      </c>
      <c r="O17" s="13">
        <v>2</v>
      </c>
      <c r="P17" s="23">
        <f>((I17*4+J17*5+K17*6+L17*7+M17*8+N17*9+O17*10)/F17)</f>
        <v>9.5</v>
      </c>
    </row>
    <row r="18" spans="1:16" ht="38.25">
      <c r="A18" s="13" t="s">
        <v>156</v>
      </c>
      <c r="B18" s="20" t="s">
        <v>72</v>
      </c>
      <c r="C18" s="13" t="s">
        <v>25</v>
      </c>
      <c r="D18" s="13" t="s">
        <v>96</v>
      </c>
      <c r="E18" s="13"/>
      <c r="F18" s="13">
        <v>1</v>
      </c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  <c r="P18" s="23">
        <f>((I18*4+J18*5+K18*6+L18*7+M18*8+N18*9+O18*10)/F18)</f>
        <v>10</v>
      </c>
    </row>
    <row r="19" spans="1:16" ht="38.25">
      <c r="A19" s="13" t="s">
        <v>156</v>
      </c>
      <c r="B19" s="20" t="s">
        <v>72</v>
      </c>
      <c r="C19" s="13" t="s">
        <v>30</v>
      </c>
      <c r="D19" s="13">
        <v>33581011</v>
      </c>
      <c r="E19" s="13"/>
      <c r="F19" s="13">
        <v>5</v>
      </c>
      <c r="G19" s="13">
        <v>5</v>
      </c>
      <c r="H19" s="13"/>
      <c r="I19" s="13"/>
      <c r="J19" s="13"/>
      <c r="K19" s="13"/>
      <c r="L19" s="13"/>
      <c r="M19" s="13">
        <v>1</v>
      </c>
      <c r="N19" s="13">
        <v>3</v>
      </c>
      <c r="O19" s="13">
        <v>1</v>
      </c>
      <c r="P19" s="23">
        <f>((I19*4+J19*5+K19*6+L19*7+M19*8+N19*9+O19*10)/F19)</f>
        <v>9</v>
      </c>
    </row>
    <row r="20" spans="1:16" ht="38.25">
      <c r="A20" s="13" t="s">
        <v>156</v>
      </c>
      <c r="B20" s="20" t="s">
        <v>72</v>
      </c>
      <c r="C20" s="13" t="s">
        <v>35</v>
      </c>
      <c r="D20" s="13">
        <v>33214131</v>
      </c>
      <c r="E20" s="13"/>
      <c r="F20" s="13">
        <v>6</v>
      </c>
      <c r="G20" s="13">
        <v>6</v>
      </c>
      <c r="H20" s="13"/>
      <c r="I20" s="13"/>
      <c r="J20" s="13"/>
      <c r="K20" s="13"/>
      <c r="L20" s="13">
        <v>2</v>
      </c>
      <c r="M20" s="13">
        <v>1</v>
      </c>
      <c r="N20" s="13">
        <v>3</v>
      </c>
      <c r="O20" s="13"/>
      <c r="P20" s="23">
        <f>((I20*4+J20*5+K20*6+L20*7+M20*8+N20*9+O20*10)/F20)</f>
        <v>8.166666666666666</v>
      </c>
    </row>
    <row r="21" spans="1:16" ht="38.25">
      <c r="A21" s="13" t="s">
        <v>156</v>
      </c>
      <c r="B21" s="20" t="s">
        <v>72</v>
      </c>
      <c r="C21" s="13" t="s">
        <v>29</v>
      </c>
      <c r="D21" s="13">
        <v>33211011</v>
      </c>
      <c r="E21" s="18"/>
      <c r="F21" s="20">
        <v>3</v>
      </c>
      <c r="G21" s="20">
        <v>3</v>
      </c>
      <c r="H21" s="13"/>
      <c r="I21" s="13"/>
      <c r="J21" s="13"/>
      <c r="K21" s="13"/>
      <c r="L21" s="13">
        <v>1</v>
      </c>
      <c r="M21" s="13">
        <v>1</v>
      </c>
      <c r="N21" s="13">
        <v>1</v>
      </c>
      <c r="O21" s="13"/>
      <c r="P21" s="23">
        <f>((I21*4+J21*5+K21*6+L21*7+M21*8+N21*9+O21*10)/F21)</f>
        <v>8</v>
      </c>
    </row>
    <row r="22" spans="1:16" ht="38.25">
      <c r="A22" s="13" t="s">
        <v>156</v>
      </c>
      <c r="B22" s="20" t="s">
        <v>72</v>
      </c>
      <c r="C22" s="13" t="s">
        <v>21</v>
      </c>
      <c r="D22" s="13">
        <v>33214031</v>
      </c>
      <c r="E22" s="13"/>
      <c r="F22" s="13">
        <v>2</v>
      </c>
      <c r="G22" s="13">
        <v>2</v>
      </c>
      <c r="H22" s="13"/>
      <c r="I22" s="13"/>
      <c r="J22" s="13"/>
      <c r="K22" s="13"/>
      <c r="L22" s="13"/>
      <c r="M22" s="13">
        <v>1</v>
      </c>
      <c r="N22" s="13"/>
      <c r="O22" s="13">
        <v>1</v>
      </c>
      <c r="P22" s="23">
        <f>((I22*4+J22*5+K22*6+L22*7+M22*8+N22*9+O22*10)/F22)</f>
        <v>9</v>
      </c>
    </row>
    <row r="23" spans="1:16" ht="38.25">
      <c r="A23" s="13" t="s">
        <v>156</v>
      </c>
      <c r="B23" s="20" t="s">
        <v>72</v>
      </c>
      <c r="C23" s="13" t="s">
        <v>21</v>
      </c>
      <c r="D23" s="13" t="s">
        <v>57</v>
      </c>
      <c r="E23" s="13"/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>
        <v>1</v>
      </c>
      <c r="O23" s="13"/>
      <c r="P23" s="23">
        <f>((I23*4+J23*5+K23*6+L23*7+M23*8+N23*9+O23*10)/F23)</f>
        <v>9</v>
      </c>
    </row>
    <row r="24" spans="1:16" ht="38.25">
      <c r="A24" s="13" t="s">
        <v>156</v>
      </c>
      <c r="B24" s="20" t="s">
        <v>72</v>
      </c>
      <c r="C24" s="13" t="s">
        <v>59</v>
      </c>
      <c r="D24" s="13">
        <v>33214101</v>
      </c>
      <c r="E24" s="13"/>
      <c r="F24" s="13">
        <v>3</v>
      </c>
      <c r="G24" s="13">
        <v>3</v>
      </c>
      <c r="H24" s="13"/>
      <c r="I24" s="13"/>
      <c r="J24" s="13"/>
      <c r="K24" s="13"/>
      <c r="L24" s="13"/>
      <c r="M24" s="13"/>
      <c r="N24" s="13">
        <v>3</v>
      </c>
      <c r="O24" s="13"/>
      <c r="P24" s="23">
        <f>((I24*4+J24*5+K24*6+L24*7+M24*8+N24*9+O24*10)/F24)</f>
        <v>9</v>
      </c>
    </row>
    <row r="25" spans="1:16" ht="38.25">
      <c r="A25" s="13" t="s">
        <v>156</v>
      </c>
      <c r="B25" s="20" t="s">
        <v>72</v>
      </c>
      <c r="C25" s="13" t="s">
        <v>59</v>
      </c>
      <c r="D25" s="13" t="s">
        <v>110</v>
      </c>
      <c r="E25" s="13"/>
      <c r="F25" s="13">
        <v>1</v>
      </c>
      <c r="G25" s="13">
        <v>1</v>
      </c>
      <c r="H25" s="13"/>
      <c r="I25" s="13"/>
      <c r="J25" s="13"/>
      <c r="K25" s="13"/>
      <c r="L25" s="13"/>
      <c r="M25" s="13">
        <v>1</v>
      </c>
      <c r="N25" s="13"/>
      <c r="O25" s="13"/>
      <c r="P25" s="23">
        <f>((I25*4+J25*5+K25*6+L25*7+M25*8+N25*9+O25*10)/F25)</f>
        <v>8</v>
      </c>
    </row>
    <row r="26" spans="1:16" ht="38.25">
      <c r="A26" s="13" t="s">
        <v>156</v>
      </c>
      <c r="B26" s="20" t="s">
        <v>72</v>
      </c>
      <c r="C26" s="13" t="s">
        <v>59</v>
      </c>
      <c r="D26" s="13">
        <v>33214081</v>
      </c>
      <c r="E26" s="18"/>
      <c r="F26" s="21">
        <v>1</v>
      </c>
      <c r="G26" s="21">
        <v>1</v>
      </c>
      <c r="H26" s="13"/>
      <c r="I26" s="13"/>
      <c r="J26" s="13"/>
      <c r="K26" s="13"/>
      <c r="L26" s="13"/>
      <c r="M26" s="13"/>
      <c r="N26" s="13"/>
      <c r="O26" s="13">
        <v>1</v>
      </c>
      <c r="P26" s="23">
        <f>((I26*4+J26*5+K26*6+L26*7+M26*8+N26*9+O26*10)/F26)</f>
        <v>10</v>
      </c>
    </row>
    <row r="27" spans="1:16" ht="38.25">
      <c r="A27" s="13" t="s">
        <v>156</v>
      </c>
      <c r="B27" s="20" t="s">
        <v>72</v>
      </c>
      <c r="C27" s="13" t="s">
        <v>59</v>
      </c>
      <c r="D27" s="13">
        <v>33214051</v>
      </c>
      <c r="E27" s="18"/>
      <c r="F27" s="20">
        <v>2</v>
      </c>
      <c r="G27" s="20">
        <v>2</v>
      </c>
      <c r="H27" s="13"/>
      <c r="I27" s="13"/>
      <c r="J27" s="13"/>
      <c r="K27" s="13"/>
      <c r="L27" s="13"/>
      <c r="M27" s="13"/>
      <c r="N27" s="13">
        <v>2</v>
      </c>
      <c r="O27" s="13"/>
      <c r="P27" s="23">
        <f>((I27*4+J27*5+K27*6+L27*7+M27*8+N27*9+O27*10)/F27)</f>
        <v>9</v>
      </c>
    </row>
    <row r="28" spans="1:16" ht="38.25">
      <c r="A28" s="13" t="s">
        <v>156</v>
      </c>
      <c r="B28" s="20" t="s">
        <v>72</v>
      </c>
      <c r="C28" s="13" t="s">
        <v>59</v>
      </c>
      <c r="D28" s="13">
        <v>33214071</v>
      </c>
      <c r="E28" s="18"/>
      <c r="F28" s="20">
        <v>2</v>
      </c>
      <c r="G28" s="20">
        <v>2</v>
      </c>
      <c r="H28" s="13"/>
      <c r="I28" s="13"/>
      <c r="J28" s="13"/>
      <c r="K28" s="13"/>
      <c r="L28" s="13"/>
      <c r="M28" s="13"/>
      <c r="N28" s="13">
        <v>2</v>
      </c>
      <c r="O28" s="13"/>
      <c r="P28" s="23">
        <f>((I28*4+J28*5+K28*6+L28*7+M28*8+N28*9+O28*10)/F28)</f>
        <v>9</v>
      </c>
    </row>
    <row r="29" spans="1:16" ht="38.25">
      <c r="A29" s="13" t="s">
        <v>156</v>
      </c>
      <c r="B29" s="20" t="s">
        <v>72</v>
      </c>
      <c r="C29" s="13" t="s">
        <v>59</v>
      </c>
      <c r="D29" s="13" t="s">
        <v>97</v>
      </c>
      <c r="E29" s="18"/>
      <c r="F29" s="20">
        <v>1</v>
      </c>
      <c r="G29" s="20">
        <v>1</v>
      </c>
      <c r="H29" s="13"/>
      <c r="I29" s="13"/>
      <c r="J29" s="13"/>
      <c r="K29" s="13"/>
      <c r="L29" s="13"/>
      <c r="M29" s="13"/>
      <c r="N29" s="13">
        <v>1</v>
      </c>
      <c r="O29" s="13"/>
      <c r="P29" s="23">
        <f>((I29*4+J29*5+K29*6+L29*7+M29*8+N29*9+O29*10)/F29)</f>
        <v>9</v>
      </c>
    </row>
    <row r="30" spans="1:16" ht="38.25">
      <c r="A30" s="13" t="s">
        <v>156</v>
      </c>
      <c r="B30" s="20" t="s">
        <v>72</v>
      </c>
      <c r="C30" s="13" t="s">
        <v>6</v>
      </c>
      <c r="D30" s="13">
        <v>33214121</v>
      </c>
      <c r="E30" s="18"/>
      <c r="F30" s="20">
        <v>6</v>
      </c>
      <c r="G30" s="20">
        <v>6</v>
      </c>
      <c r="H30" s="13"/>
      <c r="I30" s="13"/>
      <c r="J30" s="13"/>
      <c r="K30" s="13"/>
      <c r="L30" s="13">
        <v>1</v>
      </c>
      <c r="M30" s="13">
        <v>3</v>
      </c>
      <c r="N30" s="13">
        <v>2</v>
      </c>
      <c r="O30" s="13"/>
      <c r="P30" s="23">
        <f>((I30*4+J30*5+K30*6+L30*7+M30*8+N30*9+O30*10)/F30)</f>
        <v>8.166666666666666</v>
      </c>
    </row>
    <row r="31" spans="1:16" ht="38.25">
      <c r="A31" s="13" t="s">
        <v>156</v>
      </c>
      <c r="B31" s="20" t="s">
        <v>72</v>
      </c>
      <c r="C31" s="13" t="s">
        <v>6</v>
      </c>
      <c r="D31" s="13" t="s">
        <v>100</v>
      </c>
      <c r="E31" s="18"/>
      <c r="F31" s="20">
        <v>2</v>
      </c>
      <c r="G31" s="20">
        <v>2</v>
      </c>
      <c r="H31" s="13"/>
      <c r="I31" s="13"/>
      <c r="J31" s="13"/>
      <c r="K31" s="13"/>
      <c r="L31" s="13"/>
      <c r="M31" s="13">
        <v>1</v>
      </c>
      <c r="N31" s="13"/>
      <c r="O31" s="13">
        <v>1</v>
      </c>
      <c r="P31" s="23">
        <f>((I31*4+J31*5+K31*6+L31*7+M31*8+N31*9+O31*10)/F31)</f>
        <v>9</v>
      </c>
    </row>
    <row r="32" spans="1:16" ht="38.25">
      <c r="A32" s="13" t="s">
        <v>156</v>
      </c>
      <c r="B32" s="20" t="s">
        <v>72</v>
      </c>
      <c r="C32" s="13" t="s">
        <v>58</v>
      </c>
      <c r="D32" s="13">
        <v>33815001</v>
      </c>
      <c r="E32" s="13"/>
      <c r="F32" s="20">
        <v>5</v>
      </c>
      <c r="G32" s="20">
        <v>5</v>
      </c>
      <c r="H32" s="13"/>
      <c r="I32" s="13"/>
      <c r="J32" s="13"/>
      <c r="K32" s="13"/>
      <c r="L32" s="13">
        <v>2</v>
      </c>
      <c r="M32" s="13">
        <v>3</v>
      </c>
      <c r="N32" s="13"/>
      <c r="O32" s="13"/>
      <c r="P32" s="23">
        <f>((I32*4+J32*5+K32*6+L32*7+M32*8+N32*9+O32*10)/F32)</f>
        <v>7.6</v>
      </c>
    </row>
    <row r="33" spans="1:16" ht="38.25">
      <c r="A33" s="13" t="s">
        <v>156</v>
      </c>
      <c r="B33" s="20" t="s">
        <v>72</v>
      </c>
      <c r="C33" s="13" t="s">
        <v>23</v>
      </c>
      <c r="D33" s="13">
        <v>33214041</v>
      </c>
      <c r="E33" s="18"/>
      <c r="F33" s="20">
        <v>6</v>
      </c>
      <c r="G33" s="20">
        <v>6</v>
      </c>
      <c r="H33" s="13"/>
      <c r="I33" s="13"/>
      <c r="J33" s="13"/>
      <c r="K33" s="13"/>
      <c r="L33" s="13"/>
      <c r="M33" s="13">
        <v>3</v>
      </c>
      <c r="N33" s="13">
        <v>3</v>
      </c>
      <c r="O33" s="13"/>
      <c r="P33" s="23">
        <f>((I33*4+J33*5+K33*6+L33*7+M33*8+N33*9+O33*10)/F33)</f>
        <v>8.5</v>
      </c>
    </row>
    <row r="34" spans="1:16" ht="25.5">
      <c r="A34" s="19" t="s">
        <v>134</v>
      </c>
      <c r="B34" s="13" t="s">
        <v>185</v>
      </c>
      <c r="C34" s="13" t="s">
        <v>6</v>
      </c>
      <c r="D34" s="19">
        <v>33213011</v>
      </c>
      <c r="E34" s="19"/>
      <c r="F34" s="19">
        <v>15</v>
      </c>
      <c r="G34" s="19">
        <v>15</v>
      </c>
      <c r="H34" s="19"/>
      <c r="I34" s="19"/>
      <c r="J34" s="19"/>
      <c r="K34" s="19">
        <v>1</v>
      </c>
      <c r="L34" s="19">
        <v>1</v>
      </c>
      <c r="M34" s="19">
        <v>4</v>
      </c>
      <c r="N34" s="19">
        <v>5</v>
      </c>
      <c r="O34" s="19">
        <v>4</v>
      </c>
      <c r="P34" s="23">
        <f>((I34*4+J34*5+K34*6+L34*7+M34*8+N34*9+O34*10)/F34)</f>
        <v>8.666666666666666</v>
      </c>
    </row>
    <row r="35" spans="1:16" ht="25.5">
      <c r="A35" s="19"/>
      <c r="B35" s="13" t="s">
        <v>185</v>
      </c>
      <c r="C35" s="19" t="s">
        <v>29</v>
      </c>
      <c r="D35" s="19">
        <v>33211011</v>
      </c>
      <c r="E35" s="19"/>
      <c r="F35" s="19">
        <v>9</v>
      </c>
      <c r="G35" s="19">
        <v>9</v>
      </c>
      <c r="H35" s="19"/>
      <c r="I35" s="19"/>
      <c r="J35" s="19"/>
      <c r="K35" s="19"/>
      <c r="L35" s="19"/>
      <c r="M35" s="19">
        <v>1</v>
      </c>
      <c r="N35" s="19">
        <v>3</v>
      </c>
      <c r="O35" s="19">
        <v>5</v>
      </c>
      <c r="P35" s="23">
        <f>((I35*4+J35*5+K35*6+L35*7+M35*8+N35*9+O35*10)/F35)</f>
        <v>9.444444444444445</v>
      </c>
    </row>
    <row r="36" spans="1:16" ht="25.5">
      <c r="A36" s="1"/>
      <c r="B36" s="13" t="s">
        <v>185</v>
      </c>
      <c r="C36" s="13" t="s">
        <v>35</v>
      </c>
      <c r="D36" s="19">
        <v>33213011</v>
      </c>
      <c r="E36" s="19"/>
      <c r="F36" s="19">
        <v>5</v>
      </c>
      <c r="G36" s="19">
        <v>5</v>
      </c>
      <c r="H36" s="19"/>
      <c r="I36" s="19"/>
      <c r="J36" s="19"/>
      <c r="K36" s="19"/>
      <c r="L36" s="19">
        <v>1</v>
      </c>
      <c r="M36" s="19">
        <v>1</v>
      </c>
      <c r="N36" s="19">
        <v>2</v>
      </c>
      <c r="O36" s="19">
        <v>1</v>
      </c>
      <c r="P36" s="23">
        <f>((I36*4+J36*5+K36*6+L36*7+M36*8+N36*9+O36*10)/F36)</f>
        <v>8.6</v>
      </c>
    </row>
    <row r="37" spans="1:16" ht="25.5">
      <c r="A37" s="28" t="s">
        <v>144</v>
      </c>
      <c r="B37" s="13" t="s">
        <v>74</v>
      </c>
      <c r="C37" s="13" t="s">
        <v>25</v>
      </c>
      <c r="D37" s="19">
        <v>33214111</v>
      </c>
      <c r="E37" s="19"/>
      <c r="F37" s="19">
        <v>16</v>
      </c>
      <c r="G37" s="19">
        <v>16</v>
      </c>
      <c r="H37" s="19"/>
      <c r="I37" s="19"/>
      <c r="J37" s="19"/>
      <c r="K37" s="19"/>
      <c r="L37" s="19">
        <v>1</v>
      </c>
      <c r="M37" s="19">
        <v>6</v>
      </c>
      <c r="N37" s="19">
        <v>3</v>
      </c>
      <c r="O37" s="19">
        <v>6</v>
      </c>
      <c r="P37" s="23">
        <f>((I37*4+J37*5+K37*6+L37*7+M37*8+N37*9+O37*10)/F37)</f>
        <v>8.875</v>
      </c>
    </row>
    <row r="38" spans="1:16" ht="38.25">
      <c r="A38" s="28" t="s">
        <v>144</v>
      </c>
      <c r="B38" s="13" t="s">
        <v>74</v>
      </c>
      <c r="C38" s="13" t="s">
        <v>198</v>
      </c>
      <c r="D38" s="19">
        <v>33214061</v>
      </c>
      <c r="E38" s="19"/>
      <c r="F38" s="19">
        <v>11</v>
      </c>
      <c r="G38" s="19">
        <v>11</v>
      </c>
      <c r="H38" s="19"/>
      <c r="I38" s="19"/>
      <c r="J38" s="19"/>
      <c r="K38" s="19"/>
      <c r="L38" s="19">
        <v>2</v>
      </c>
      <c r="M38" s="19">
        <v>4</v>
      </c>
      <c r="N38" s="19">
        <v>4</v>
      </c>
      <c r="O38" s="19">
        <v>1</v>
      </c>
      <c r="P38" s="23">
        <f>((I38*4+J38*5+K38*6+L38*7+M38*8+N38*9+O38*10)/F38)</f>
        <v>8.363636363636363</v>
      </c>
    </row>
    <row r="39" spans="1:16" ht="25.5">
      <c r="A39" s="28" t="s">
        <v>134</v>
      </c>
      <c r="B39" s="13" t="s">
        <v>74</v>
      </c>
      <c r="C39" s="13" t="s">
        <v>199</v>
      </c>
      <c r="D39" s="19">
        <v>33214071</v>
      </c>
      <c r="E39" s="19"/>
      <c r="F39" s="19">
        <v>13</v>
      </c>
      <c r="G39" s="19">
        <v>13</v>
      </c>
      <c r="H39" s="19"/>
      <c r="I39" s="19"/>
      <c r="J39" s="19"/>
      <c r="K39" s="19"/>
      <c r="L39" s="19">
        <v>1</v>
      </c>
      <c r="M39" s="19">
        <v>4</v>
      </c>
      <c r="N39" s="19">
        <v>5</v>
      </c>
      <c r="O39" s="19">
        <v>3</v>
      </c>
      <c r="P39" s="23">
        <f>((I39*4+J39*5+K39*6+L39*7+M39*8+N39*9+O39*10)/F39)</f>
        <v>8.76923076923077</v>
      </c>
    </row>
    <row r="40" spans="1:16" ht="38.25">
      <c r="A40" s="28" t="s">
        <v>158</v>
      </c>
      <c r="B40" s="13" t="s">
        <v>74</v>
      </c>
      <c r="C40" s="13" t="s">
        <v>200</v>
      </c>
      <c r="D40" s="19">
        <v>33214081</v>
      </c>
      <c r="E40" s="19"/>
      <c r="F40" s="19">
        <v>6</v>
      </c>
      <c r="G40" s="19">
        <v>6</v>
      </c>
      <c r="H40" s="19"/>
      <c r="I40" s="19"/>
      <c r="J40" s="19"/>
      <c r="K40" s="19"/>
      <c r="L40" s="19"/>
      <c r="M40" s="19">
        <v>2</v>
      </c>
      <c r="N40" s="19">
        <v>4</v>
      </c>
      <c r="O40" s="19"/>
      <c r="P40" s="23">
        <f>((I40*4+J40*5+K40*6+L40*7+M40*8+N40*9+O40*10)/F40)</f>
        <v>8.666666666666666</v>
      </c>
    </row>
    <row r="41" spans="1:16" ht="38.25">
      <c r="A41" s="28" t="s">
        <v>158</v>
      </c>
      <c r="B41" s="13" t="s">
        <v>74</v>
      </c>
      <c r="C41" s="13" t="s">
        <v>200</v>
      </c>
      <c r="D41" s="19" t="s">
        <v>75</v>
      </c>
      <c r="E41" s="19"/>
      <c r="F41" s="19">
        <v>7</v>
      </c>
      <c r="G41" s="19">
        <v>7</v>
      </c>
      <c r="H41" s="19"/>
      <c r="I41" s="19"/>
      <c r="J41" s="19"/>
      <c r="K41" s="19"/>
      <c r="L41" s="19"/>
      <c r="M41" s="19"/>
      <c r="N41" s="19">
        <v>3</v>
      </c>
      <c r="O41" s="19">
        <v>4</v>
      </c>
      <c r="P41" s="23">
        <f>((I41*4+J41*5+K41*6+L41*7+M41*8+N41*9+O41*10)/F41)</f>
        <v>9.571428571428571</v>
      </c>
    </row>
    <row r="42" spans="1:16" ht="25.5">
      <c r="A42" s="28" t="s">
        <v>134</v>
      </c>
      <c r="B42" s="13" t="s">
        <v>74</v>
      </c>
      <c r="C42" s="13" t="s">
        <v>28</v>
      </c>
      <c r="D42" s="25">
        <v>33214021</v>
      </c>
      <c r="E42" s="19"/>
      <c r="F42" s="19">
        <v>15</v>
      </c>
      <c r="G42" s="19">
        <v>15</v>
      </c>
      <c r="H42" s="19"/>
      <c r="I42" s="19"/>
      <c r="J42" s="19"/>
      <c r="K42" s="19"/>
      <c r="L42" s="19">
        <v>1</v>
      </c>
      <c r="M42" s="19">
        <v>6</v>
      </c>
      <c r="N42" s="19">
        <v>7</v>
      </c>
      <c r="O42" s="19">
        <v>1</v>
      </c>
      <c r="P42" s="23">
        <f>((I42*4+J42*5+K42*6+L42*7+M42*8+N42*9+O42*10)/F42)</f>
        <v>8.533333333333333</v>
      </c>
    </row>
    <row r="43" spans="1:16" ht="25.5">
      <c r="A43" s="28" t="s">
        <v>143</v>
      </c>
      <c r="B43" s="13" t="s">
        <v>74</v>
      </c>
      <c r="C43" s="13" t="s">
        <v>111</v>
      </c>
      <c r="D43" s="19">
        <v>33214101</v>
      </c>
      <c r="E43" s="19"/>
      <c r="F43" s="19">
        <v>8</v>
      </c>
      <c r="G43" s="19">
        <v>8</v>
      </c>
      <c r="H43" s="19"/>
      <c r="I43" s="19"/>
      <c r="J43" s="19"/>
      <c r="K43" s="19"/>
      <c r="L43" s="19"/>
      <c r="M43" s="19">
        <v>6</v>
      </c>
      <c r="N43" s="19"/>
      <c r="O43" s="19">
        <v>2</v>
      </c>
      <c r="P43" s="23">
        <f>((I43*4+J43*5+K43*6+L43*7+M43*8+N43*9+O43*10)/F43)</f>
        <v>8.5</v>
      </c>
    </row>
    <row r="44" spans="1:16" ht="25.5">
      <c r="A44" s="28" t="s">
        <v>158</v>
      </c>
      <c r="B44" s="13" t="s">
        <v>74</v>
      </c>
      <c r="C44" s="13" t="s">
        <v>201</v>
      </c>
      <c r="D44" s="19">
        <v>33214091</v>
      </c>
      <c r="E44" s="19"/>
      <c r="F44" s="19">
        <v>7</v>
      </c>
      <c r="G44" s="19">
        <v>7</v>
      </c>
      <c r="H44" s="19"/>
      <c r="I44" s="19"/>
      <c r="J44" s="19"/>
      <c r="K44" s="19">
        <v>1</v>
      </c>
      <c r="L44" s="19"/>
      <c r="M44" s="19">
        <v>6</v>
      </c>
      <c r="N44" s="19"/>
      <c r="O44" s="19"/>
      <c r="P44" s="23">
        <f>((I44*4+J44*5+K44*6+L44*7+M44*8+N44*9+O44*10)/F44)</f>
        <v>7.714285714285714</v>
      </c>
    </row>
    <row r="45" spans="1:16" ht="25.5">
      <c r="A45" s="28" t="s">
        <v>158</v>
      </c>
      <c r="B45" s="13" t="s">
        <v>74</v>
      </c>
      <c r="C45" s="13" t="s">
        <v>202</v>
      </c>
      <c r="D45" s="19">
        <v>33214051</v>
      </c>
      <c r="E45" s="19"/>
      <c r="F45" s="19">
        <v>10</v>
      </c>
      <c r="G45" s="19">
        <v>10</v>
      </c>
      <c r="H45" s="19"/>
      <c r="I45" s="19"/>
      <c r="J45" s="19"/>
      <c r="K45" s="19"/>
      <c r="L45" s="19">
        <v>1</v>
      </c>
      <c r="M45" s="19">
        <v>5</v>
      </c>
      <c r="N45" s="19">
        <v>4</v>
      </c>
      <c r="O45" s="19"/>
      <c r="P45" s="23">
        <f>((I45*4+J45*5+K45*6+L45*7+M45*8+N45*9+O45*10)/F45)</f>
        <v>8.3</v>
      </c>
    </row>
    <row r="46" spans="1:16" ht="51">
      <c r="A46" s="28" t="s">
        <v>158</v>
      </c>
      <c r="B46" s="13" t="s">
        <v>74</v>
      </c>
      <c r="C46" s="13" t="s">
        <v>202</v>
      </c>
      <c r="D46" s="19">
        <v>33214051</v>
      </c>
      <c r="E46" s="13" t="s">
        <v>119</v>
      </c>
      <c r="F46" s="19">
        <v>1</v>
      </c>
      <c r="G46" s="19">
        <v>1</v>
      </c>
      <c r="H46" s="19"/>
      <c r="I46" s="19"/>
      <c r="J46" s="19"/>
      <c r="K46" s="19"/>
      <c r="L46" s="19"/>
      <c r="M46" s="19"/>
      <c r="N46" s="19">
        <v>1</v>
      </c>
      <c r="O46" s="19"/>
      <c r="P46" s="23">
        <f>((I46*4+J46*5+K46*6+L46*7+M46*8+N46*9+O46*10)/F46)</f>
        <v>9</v>
      </c>
    </row>
    <row r="47" spans="1:16" ht="25.5">
      <c r="A47" s="28" t="s">
        <v>143</v>
      </c>
      <c r="B47" s="13" t="s">
        <v>74</v>
      </c>
      <c r="C47" s="21" t="s">
        <v>21</v>
      </c>
      <c r="D47" s="19">
        <v>33214031</v>
      </c>
      <c r="E47" s="19"/>
      <c r="F47" s="19">
        <v>14</v>
      </c>
      <c r="G47" s="19">
        <v>14</v>
      </c>
      <c r="H47" s="19"/>
      <c r="I47" s="19"/>
      <c r="J47" s="19"/>
      <c r="K47" s="19"/>
      <c r="L47" s="19">
        <v>2</v>
      </c>
      <c r="M47" s="19">
        <v>4</v>
      </c>
      <c r="N47" s="19">
        <v>5</v>
      </c>
      <c r="O47" s="19">
        <v>3</v>
      </c>
      <c r="P47" s="23">
        <f>((I47*4+J47*5+K47*6+L47*7+M47*8+N47*9+O47*10)/F47)</f>
        <v>8.642857142857142</v>
      </c>
    </row>
    <row r="48" spans="1:16" ht="25.5">
      <c r="A48" s="29" t="s">
        <v>116</v>
      </c>
      <c r="B48" s="13" t="s">
        <v>74</v>
      </c>
      <c r="C48" s="21" t="s">
        <v>23</v>
      </c>
      <c r="D48" s="19">
        <v>33214041</v>
      </c>
      <c r="E48" s="19"/>
      <c r="F48" s="19">
        <v>15</v>
      </c>
      <c r="G48" s="19">
        <v>15</v>
      </c>
      <c r="H48" s="19"/>
      <c r="I48" s="19"/>
      <c r="J48" s="19"/>
      <c r="K48" s="19"/>
      <c r="L48" s="19"/>
      <c r="M48" s="19">
        <v>8</v>
      </c>
      <c r="N48" s="19">
        <v>7</v>
      </c>
      <c r="O48" s="19"/>
      <c r="P48" s="23">
        <f>((I48*4+J48*5+K48*6+L48*7+M48*8+N48*9+O48*10)/F48)</f>
        <v>8.466666666666667</v>
      </c>
    </row>
    <row r="49" spans="1:16" ht="25.5">
      <c r="A49" s="29" t="s">
        <v>116</v>
      </c>
      <c r="B49" s="13" t="s">
        <v>74</v>
      </c>
      <c r="C49" s="21" t="s">
        <v>23</v>
      </c>
      <c r="D49" s="19" t="s">
        <v>94</v>
      </c>
      <c r="E49" s="19"/>
      <c r="F49" s="19">
        <v>5</v>
      </c>
      <c r="G49" s="19">
        <v>5</v>
      </c>
      <c r="H49" s="19"/>
      <c r="I49" s="19"/>
      <c r="J49" s="19"/>
      <c r="K49" s="19"/>
      <c r="L49" s="19"/>
      <c r="M49" s="19">
        <v>4</v>
      </c>
      <c r="N49" s="19">
        <v>1</v>
      </c>
      <c r="O49" s="19"/>
      <c r="P49" s="23">
        <f>((I49*4+J49*5+K49*6+L49*7+M49*8+N49*9+O49*10)/F49)</f>
        <v>8.2</v>
      </c>
    </row>
    <row r="50" spans="1:16" ht="38.25">
      <c r="A50" s="28" t="s">
        <v>143</v>
      </c>
      <c r="B50" s="13" t="s">
        <v>74</v>
      </c>
      <c r="C50" s="13" t="s">
        <v>203</v>
      </c>
      <c r="D50" s="19">
        <v>33214061</v>
      </c>
      <c r="E50" s="19"/>
      <c r="F50" s="19">
        <v>9</v>
      </c>
      <c r="G50" s="19">
        <v>9</v>
      </c>
      <c r="H50" s="19"/>
      <c r="I50" s="19"/>
      <c r="J50" s="19"/>
      <c r="K50" s="19"/>
      <c r="L50" s="19">
        <v>2</v>
      </c>
      <c r="M50" s="19">
        <v>3</v>
      </c>
      <c r="N50" s="19">
        <v>2</v>
      </c>
      <c r="O50" s="19">
        <v>2</v>
      </c>
      <c r="P50" s="23">
        <f>((I50*4+J50*5+K50*6+L50*7+M50*8+N50*9+O50*10)/F50)</f>
        <v>8.444444444444445</v>
      </c>
    </row>
    <row r="51" spans="1:16" ht="51">
      <c r="A51" s="13" t="s">
        <v>116</v>
      </c>
      <c r="B51" s="13" t="s">
        <v>112</v>
      </c>
      <c r="C51" s="13" t="s">
        <v>6</v>
      </c>
      <c r="D51" s="13" t="s">
        <v>114</v>
      </c>
      <c r="E51" s="13" t="s">
        <v>117</v>
      </c>
      <c r="F51" s="13">
        <v>10</v>
      </c>
      <c r="G51" s="13">
        <v>9</v>
      </c>
      <c r="H51" s="13"/>
      <c r="I51" s="13"/>
      <c r="J51" s="13"/>
      <c r="K51" s="13"/>
      <c r="L51" s="13">
        <v>1</v>
      </c>
      <c r="M51" s="13">
        <v>1</v>
      </c>
      <c r="N51" s="13">
        <v>5</v>
      </c>
      <c r="O51" s="13">
        <v>2</v>
      </c>
      <c r="P51" s="23">
        <f>((I51*4+J51*5+K51*6+L51*7+M51*8+N51*9+O51*10)/F51)</f>
        <v>8</v>
      </c>
    </row>
    <row r="52" spans="1:16" ht="51">
      <c r="A52" s="13" t="s">
        <v>115</v>
      </c>
      <c r="B52" s="13" t="s">
        <v>112</v>
      </c>
      <c r="C52" s="13" t="s">
        <v>53</v>
      </c>
      <c r="D52" s="13" t="s">
        <v>113</v>
      </c>
      <c r="E52" s="13" t="s">
        <v>117</v>
      </c>
      <c r="F52" s="13">
        <v>21</v>
      </c>
      <c r="G52" s="13">
        <v>20</v>
      </c>
      <c r="H52" s="13"/>
      <c r="I52" s="13"/>
      <c r="J52" s="13"/>
      <c r="K52" s="13"/>
      <c r="L52" s="13">
        <v>3</v>
      </c>
      <c r="M52" s="13">
        <v>9</v>
      </c>
      <c r="N52" s="13">
        <v>6</v>
      </c>
      <c r="O52" s="13">
        <v>2</v>
      </c>
      <c r="P52" s="23">
        <f>((I52*4+J52*5+K52*6+L52*7+M52*8+N52*9+O52*10)/F52)</f>
        <v>7.9523809523809526</v>
      </c>
    </row>
    <row r="53" spans="1:16" ht="25.5">
      <c r="A53" s="21" t="s">
        <v>159</v>
      </c>
      <c r="B53" s="21" t="s">
        <v>5</v>
      </c>
      <c r="C53" s="21" t="s">
        <v>35</v>
      </c>
      <c r="D53" s="21">
        <v>33214131</v>
      </c>
      <c r="E53" s="21"/>
      <c r="F53" s="21">
        <v>7</v>
      </c>
      <c r="G53" s="21">
        <v>7</v>
      </c>
      <c r="H53" s="21"/>
      <c r="I53" s="21"/>
      <c r="J53" s="21"/>
      <c r="K53" s="21"/>
      <c r="L53" s="21"/>
      <c r="M53" s="21">
        <v>4</v>
      </c>
      <c r="N53" s="21"/>
      <c r="O53" s="21">
        <v>3</v>
      </c>
      <c r="P53" s="23">
        <f>((I53*4+J53*5+K53*6+L53*7+M53*8+N53*9+O53*10)/F53)</f>
        <v>8.857142857142858</v>
      </c>
    </row>
    <row r="54" spans="1:16" ht="25.5">
      <c r="A54" s="21" t="s">
        <v>159</v>
      </c>
      <c r="B54" s="21" t="s">
        <v>5</v>
      </c>
      <c r="C54" s="21" t="s">
        <v>35</v>
      </c>
      <c r="D54" s="21" t="s">
        <v>73</v>
      </c>
      <c r="E54" s="21"/>
      <c r="F54" s="21">
        <v>2</v>
      </c>
      <c r="G54" s="21">
        <v>2</v>
      </c>
      <c r="H54" s="21"/>
      <c r="I54" s="21"/>
      <c r="J54" s="21"/>
      <c r="K54" s="21"/>
      <c r="L54" s="21"/>
      <c r="M54" s="21">
        <v>2</v>
      </c>
      <c r="N54" s="21"/>
      <c r="O54" s="21"/>
      <c r="P54" s="23">
        <f>((I54*4+J54*5+K54*6+L54*7+M54*8+N54*9+O54*10)/F54)</f>
        <v>8</v>
      </c>
    </row>
    <row r="55" spans="1:16" ht="25.5">
      <c r="A55" s="13" t="s">
        <v>159</v>
      </c>
      <c r="B55" s="13" t="s">
        <v>5</v>
      </c>
      <c r="C55" s="19" t="s">
        <v>29</v>
      </c>
      <c r="D55" s="19">
        <v>33211011</v>
      </c>
      <c r="E55" s="19"/>
      <c r="F55" s="19">
        <v>7</v>
      </c>
      <c r="G55" s="19">
        <v>7</v>
      </c>
      <c r="H55" s="19"/>
      <c r="I55" s="19"/>
      <c r="J55" s="19"/>
      <c r="K55" s="19"/>
      <c r="L55" s="19"/>
      <c r="M55" s="19"/>
      <c r="N55" s="19">
        <v>3</v>
      </c>
      <c r="O55" s="19">
        <v>4</v>
      </c>
      <c r="P55" s="23">
        <f>((I55*4+J55*5+K55*6+L55*7+M55*8+N55*9+O55*10)/F55)</f>
        <v>9.571428571428571</v>
      </c>
    </row>
    <row r="56" spans="1:16" ht="38.25">
      <c r="A56" s="13" t="s">
        <v>159</v>
      </c>
      <c r="B56" s="13" t="s">
        <v>5</v>
      </c>
      <c r="C56" s="13" t="s">
        <v>33</v>
      </c>
      <c r="D56" s="19">
        <v>33214081</v>
      </c>
      <c r="E56" s="19"/>
      <c r="F56" s="19">
        <v>1</v>
      </c>
      <c r="G56" s="19">
        <v>1</v>
      </c>
      <c r="H56" s="19"/>
      <c r="I56" s="19"/>
      <c r="J56" s="19"/>
      <c r="K56" s="19"/>
      <c r="L56" s="19">
        <v>1</v>
      </c>
      <c r="M56" s="19"/>
      <c r="N56" s="19"/>
      <c r="O56" s="19"/>
      <c r="P56" s="23">
        <f>((I56*4+J56*5+K56*6+L56*7+M56*8+N56*9+O56*10)/F56)</f>
        <v>7</v>
      </c>
    </row>
    <row r="57" spans="1:16" ht="38.25">
      <c r="A57" s="13" t="s">
        <v>159</v>
      </c>
      <c r="B57" s="13" t="s">
        <v>5</v>
      </c>
      <c r="C57" s="13" t="s">
        <v>32</v>
      </c>
      <c r="D57" s="13">
        <v>33214071</v>
      </c>
      <c r="E57" s="13"/>
      <c r="F57" s="13">
        <v>1</v>
      </c>
      <c r="G57" s="13">
        <v>1</v>
      </c>
      <c r="H57" s="13"/>
      <c r="I57" s="13"/>
      <c r="J57" s="13"/>
      <c r="K57" s="13"/>
      <c r="L57" s="13"/>
      <c r="M57" s="13">
        <v>1</v>
      </c>
      <c r="N57" s="13"/>
      <c r="O57" s="13"/>
      <c r="P57" s="23">
        <f>((I57*4+J57*5+K57*6+L57*7+M57*8+N57*9+O57*10)/F57)</f>
        <v>8</v>
      </c>
    </row>
    <row r="58" spans="1:16" ht="38.25">
      <c r="A58" s="13" t="s">
        <v>159</v>
      </c>
      <c r="B58" s="13" t="s">
        <v>5</v>
      </c>
      <c r="C58" s="13" t="s">
        <v>32</v>
      </c>
      <c r="D58" s="13" t="s">
        <v>97</v>
      </c>
      <c r="E58" s="13"/>
      <c r="F58" s="13">
        <v>5</v>
      </c>
      <c r="G58" s="13">
        <v>5</v>
      </c>
      <c r="H58" s="13"/>
      <c r="I58" s="13"/>
      <c r="J58" s="13">
        <v>1</v>
      </c>
      <c r="K58" s="13">
        <v>1</v>
      </c>
      <c r="L58" s="13"/>
      <c r="M58" s="13"/>
      <c r="N58" s="13">
        <v>3</v>
      </c>
      <c r="O58" s="13"/>
      <c r="P58" s="23">
        <f>((I58*4+J58*5+K58*6+L58*7+M58*8+N58*9+O58*10)/F58)</f>
        <v>7.6</v>
      </c>
    </row>
    <row r="59" spans="1:16" ht="25.5">
      <c r="A59" s="13" t="s">
        <v>159</v>
      </c>
      <c r="B59" s="13" t="s">
        <v>5</v>
      </c>
      <c r="C59" s="13" t="s">
        <v>31</v>
      </c>
      <c r="D59" s="19">
        <v>33211031</v>
      </c>
      <c r="E59" s="19"/>
      <c r="F59" s="19">
        <v>1</v>
      </c>
      <c r="G59" s="19">
        <v>1</v>
      </c>
      <c r="H59" s="19"/>
      <c r="I59" s="19"/>
      <c r="J59" s="19"/>
      <c r="K59" s="19"/>
      <c r="L59" s="19"/>
      <c r="M59" s="19">
        <v>1</v>
      </c>
      <c r="N59" s="19"/>
      <c r="O59" s="19"/>
      <c r="P59" s="23">
        <f>((I59*4+J59*5+K59*6+L59*7+M59*8+N59*9+O59*10)/F59)</f>
        <v>8</v>
      </c>
    </row>
    <row r="60" spans="1:16" ht="25.5">
      <c r="A60" s="13" t="s">
        <v>159</v>
      </c>
      <c r="B60" s="13" t="s">
        <v>5</v>
      </c>
      <c r="C60" s="13" t="s">
        <v>24</v>
      </c>
      <c r="D60" s="19" t="s">
        <v>99</v>
      </c>
      <c r="E60" s="19"/>
      <c r="F60" s="19">
        <v>3</v>
      </c>
      <c r="G60" s="19">
        <v>3</v>
      </c>
      <c r="H60" s="19"/>
      <c r="I60" s="19"/>
      <c r="J60" s="19"/>
      <c r="K60" s="19"/>
      <c r="L60" s="19"/>
      <c r="M60" s="19"/>
      <c r="N60" s="19">
        <v>1</v>
      </c>
      <c r="O60" s="19">
        <v>2</v>
      </c>
      <c r="P60" s="23">
        <f>((I60*4+J60*5+K60*6+L60*7+M60*8+N60*9+O60*10)/F60)</f>
        <v>9.666666666666666</v>
      </c>
    </row>
    <row r="61" spans="1:16" ht="25.5">
      <c r="A61" s="13" t="s">
        <v>159</v>
      </c>
      <c r="B61" s="13" t="s">
        <v>5</v>
      </c>
      <c r="C61" s="13" t="s">
        <v>28</v>
      </c>
      <c r="D61" s="13">
        <v>33214021</v>
      </c>
      <c r="E61" s="13"/>
      <c r="F61" s="13">
        <v>2</v>
      </c>
      <c r="G61" s="13">
        <v>2</v>
      </c>
      <c r="H61" s="13"/>
      <c r="I61" s="13"/>
      <c r="J61" s="13"/>
      <c r="K61" s="13"/>
      <c r="L61" s="13"/>
      <c r="M61" s="13"/>
      <c r="N61" s="13">
        <v>1</v>
      </c>
      <c r="O61" s="13">
        <v>1</v>
      </c>
      <c r="P61" s="23">
        <f>((I61*4+J61*5+K61*6+L61*7+M61*8+N61*9+O61*10)/F61)</f>
        <v>9.5</v>
      </c>
    </row>
    <row r="62" spans="1:16" ht="25.5">
      <c r="A62" s="13" t="s">
        <v>159</v>
      </c>
      <c r="B62" s="13" t="s">
        <v>5</v>
      </c>
      <c r="C62" s="13" t="s">
        <v>28</v>
      </c>
      <c r="D62" s="13" t="s">
        <v>104</v>
      </c>
      <c r="E62" s="13"/>
      <c r="F62" s="13">
        <v>1</v>
      </c>
      <c r="G62" s="13">
        <v>1</v>
      </c>
      <c r="H62" s="13"/>
      <c r="I62" s="13"/>
      <c r="J62" s="13"/>
      <c r="K62" s="13"/>
      <c r="L62" s="13"/>
      <c r="M62" s="13"/>
      <c r="N62" s="13">
        <v>1</v>
      </c>
      <c r="O62" s="13"/>
      <c r="P62" s="23">
        <f>((I62*4+J62*5+K62*6+L62*7+M62*8+N62*9+O62*10)/F62)</f>
        <v>9</v>
      </c>
    </row>
    <row r="63" spans="1:16" ht="25.5">
      <c r="A63" s="13" t="s">
        <v>159</v>
      </c>
      <c r="B63" s="13" t="s">
        <v>5</v>
      </c>
      <c r="C63" s="13" t="s">
        <v>23</v>
      </c>
      <c r="D63" s="13">
        <v>33214041</v>
      </c>
      <c r="E63" s="13"/>
      <c r="F63" s="13">
        <v>4</v>
      </c>
      <c r="G63" s="13">
        <v>4</v>
      </c>
      <c r="H63" s="13"/>
      <c r="I63" s="13"/>
      <c r="J63" s="13"/>
      <c r="K63" s="13"/>
      <c r="L63" s="13"/>
      <c r="M63" s="13">
        <v>1</v>
      </c>
      <c r="N63" s="13">
        <v>2</v>
      </c>
      <c r="O63" s="13">
        <v>1</v>
      </c>
      <c r="P63" s="23">
        <f>((I63*4+J63*5+K63*6+L63*7+M63*8+N63*9+O63*10)/F63)</f>
        <v>9</v>
      </c>
    </row>
    <row r="64" spans="1:16" ht="25.5">
      <c r="A64" s="13" t="s">
        <v>134</v>
      </c>
      <c r="B64" s="13" t="s">
        <v>106</v>
      </c>
      <c r="C64" s="13" t="s">
        <v>31</v>
      </c>
      <c r="D64" s="19">
        <v>33211031</v>
      </c>
      <c r="E64" s="13"/>
      <c r="F64" s="13">
        <v>8</v>
      </c>
      <c r="G64" s="13">
        <v>8</v>
      </c>
      <c r="H64" s="13"/>
      <c r="I64" s="13"/>
      <c r="J64" s="13">
        <v>1</v>
      </c>
      <c r="K64" s="13">
        <v>1</v>
      </c>
      <c r="L64" s="13">
        <v>1</v>
      </c>
      <c r="M64" s="13">
        <v>1</v>
      </c>
      <c r="N64" s="13">
        <v>3</v>
      </c>
      <c r="O64" s="13">
        <v>1</v>
      </c>
      <c r="P64" s="23">
        <f>((I64*4+J64*5+K64*6+L64*7+M64*8+N64*9+O64*10)/F64)</f>
        <v>7.875</v>
      </c>
    </row>
    <row r="65" spans="1:16" s="3" customFormat="1" ht="36.75" customHeight="1">
      <c r="A65" s="13" t="s">
        <v>143</v>
      </c>
      <c r="B65" s="13" t="s">
        <v>66</v>
      </c>
      <c r="C65" s="13" t="s">
        <v>21</v>
      </c>
      <c r="D65" s="13">
        <v>33214031</v>
      </c>
      <c r="E65" s="13"/>
      <c r="F65" s="13">
        <v>9</v>
      </c>
      <c r="G65" s="13">
        <v>9</v>
      </c>
      <c r="H65" s="13"/>
      <c r="I65" s="13"/>
      <c r="J65" s="13"/>
      <c r="K65" s="13">
        <v>1</v>
      </c>
      <c r="L65" s="13">
        <v>1</v>
      </c>
      <c r="M65" s="13">
        <v>5</v>
      </c>
      <c r="N65" s="13">
        <v>2</v>
      </c>
      <c r="O65" s="13"/>
      <c r="P65" s="23">
        <f>((I65*4+J65*5+K65*6+L65*7+M65*8+N65*9+O65*10)/F65)</f>
        <v>7.888888888888889</v>
      </c>
    </row>
    <row r="66" spans="1:16" ht="25.5">
      <c r="A66" s="13" t="s">
        <v>143</v>
      </c>
      <c r="B66" s="13" t="s">
        <v>66</v>
      </c>
      <c r="C66" s="13" t="s">
        <v>21</v>
      </c>
      <c r="D66" s="13" t="s">
        <v>57</v>
      </c>
      <c r="E66" s="13"/>
      <c r="F66" s="13">
        <v>3</v>
      </c>
      <c r="G66" s="13">
        <v>3</v>
      </c>
      <c r="H66" s="13"/>
      <c r="I66" s="13"/>
      <c r="J66" s="13"/>
      <c r="K66" s="13"/>
      <c r="L66" s="13"/>
      <c r="M66" s="13">
        <v>1</v>
      </c>
      <c r="N66" s="13">
        <v>2</v>
      </c>
      <c r="O66" s="13"/>
      <c r="P66" s="23">
        <f>((I66*4+J66*5+K66*6+L66*7+M66*8+N66*9+O66*10)/F66)</f>
        <v>8.666666666666666</v>
      </c>
    </row>
    <row r="67" spans="1:16" ht="25.5">
      <c r="A67" s="13" t="s">
        <v>134</v>
      </c>
      <c r="B67" s="13" t="s">
        <v>66</v>
      </c>
      <c r="C67" s="13" t="s">
        <v>34</v>
      </c>
      <c r="D67" s="13">
        <v>33214021</v>
      </c>
      <c r="E67" s="13"/>
      <c r="F67" s="13">
        <v>11</v>
      </c>
      <c r="G67" s="13">
        <v>11</v>
      </c>
      <c r="H67" s="13"/>
      <c r="I67" s="13"/>
      <c r="J67" s="13"/>
      <c r="K67" s="13"/>
      <c r="L67" s="13">
        <v>3</v>
      </c>
      <c r="M67" s="13">
        <v>3</v>
      </c>
      <c r="N67" s="13">
        <v>3</v>
      </c>
      <c r="O67" s="13">
        <v>2</v>
      </c>
      <c r="P67" s="23">
        <f>((I67*4+J67*5+K67*6+L67*7+M67*8+N67*9+O67*10)/F67)</f>
        <v>8.363636363636363</v>
      </c>
    </row>
    <row r="68" spans="1:16" ht="25.5">
      <c r="A68" s="13" t="s">
        <v>134</v>
      </c>
      <c r="B68" s="13" t="s">
        <v>66</v>
      </c>
      <c r="C68" s="13" t="s">
        <v>28</v>
      </c>
      <c r="D68" s="13">
        <v>33214021</v>
      </c>
      <c r="E68" s="13"/>
      <c r="F68" s="13">
        <v>1</v>
      </c>
      <c r="G68" s="13">
        <v>1</v>
      </c>
      <c r="H68" s="13"/>
      <c r="I68" s="13"/>
      <c r="J68" s="13"/>
      <c r="K68" s="13">
        <v>1</v>
      </c>
      <c r="L68" s="13"/>
      <c r="M68" s="13"/>
      <c r="N68" s="13"/>
      <c r="O68" s="13"/>
      <c r="P68" s="23">
        <f>((I68*4+J68*5+K68*6+L68*7+M68*8+N68*9+O68*10)/F68)</f>
        <v>6</v>
      </c>
    </row>
    <row r="69" spans="1:16" ht="25.5">
      <c r="A69" s="30" t="s">
        <v>158</v>
      </c>
      <c r="B69" s="13" t="s">
        <v>66</v>
      </c>
      <c r="C69" s="13" t="s">
        <v>23</v>
      </c>
      <c r="D69" s="13">
        <v>33214041</v>
      </c>
      <c r="E69" s="13"/>
      <c r="F69" s="13">
        <v>11</v>
      </c>
      <c r="G69" s="13">
        <v>11</v>
      </c>
      <c r="H69" s="13"/>
      <c r="I69" s="13"/>
      <c r="J69" s="13"/>
      <c r="K69" s="13">
        <v>2</v>
      </c>
      <c r="L69" s="13"/>
      <c r="M69" s="13">
        <v>7</v>
      </c>
      <c r="N69" s="13">
        <v>1</v>
      </c>
      <c r="O69" s="13">
        <v>1</v>
      </c>
      <c r="P69" s="23">
        <f>((I69*4+J69*5+K69*6+L69*7+M69*8+N69*9+O69*10)/F69)</f>
        <v>7.909090909090909</v>
      </c>
    </row>
    <row r="70" spans="1:16" ht="25.5">
      <c r="A70" s="30" t="s">
        <v>158</v>
      </c>
      <c r="B70" s="13" t="s">
        <v>66</v>
      </c>
      <c r="C70" s="13" t="s">
        <v>23</v>
      </c>
      <c r="D70" s="13">
        <v>33214041</v>
      </c>
      <c r="E70" s="13"/>
      <c r="F70" s="13">
        <v>8</v>
      </c>
      <c r="G70" s="13">
        <v>8</v>
      </c>
      <c r="H70" s="13"/>
      <c r="I70" s="13"/>
      <c r="J70" s="13"/>
      <c r="K70" s="13">
        <v>2</v>
      </c>
      <c r="L70" s="13">
        <v>1</v>
      </c>
      <c r="M70" s="13">
        <v>2</v>
      </c>
      <c r="N70" s="13">
        <v>1</v>
      </c>
      <c r="O70" s="13">
        <v>2</v>
      </c>
      <c r="P70" s="23">
        <f>((I70*4+J70*5+K70*6+L70*7+M70*8+N70*9+O70*10)/F70)</f>
        <v>8</v>
      </c>
    </row>
    <row r="71" spans="1:16" ht="25.5">
      <c r="A71" s="30" t="s">
        <v>144</v>
      </c>
      <c r="B71" s="13" t="s">
        <v>66</v>
      </c>
      <c r="C71" s="13" t="s">
        <v>23</v>
      </c>
      <c r="D71" s="13" t="s">
        <v>94</v>
      </c>
      <c r="E71" s="13"/>
      <c r="F71" s="13">
        <v>6</v>
      </c>
      <c r="G71" s="13">
        <v>6</v>
      </c>
      <c r="H71" s="13"/>
      <c r="I71" s="13"/>
      <c r="J71" s="13"/>
      <c r="K71" s="13"/>
      <c r="L71" s="13">
        <v>2</v>
      </c>
      <c r="M71" s="13">
        <v>1</v>
      </c>
      <c r="N71" s="13">
        <v>2</v>
      </c>
      <c r="O71" s="13">
        <v>1</v>
      </c>
      <c r="P71" s="23">
        <f>((I71*4+J71*5+K71*6+L71*7+M71*8+N71*9+O71*10)/F71)</f>
        <v>8.333333333333334</v>
      </c>
    </row>
    <row r="72" spans="1:16" ht="25.5">
      <c r="A72" s="30" t="s">
        <v>134</v>
      </c>
      <c r="B72" s="13" t="s">
        <v>66</v>
      </c>
      <c r="C72" s="13" t="s">
        <v>25</v>
      </c>
      <c r="D72" s="13">
        <v>33214111</v>
      </c>
      <c r="E72" s="13"/>
      <c r="F72" s="13">
        <v>11</v>
      </c>
      <c r="G72" s="13">
        <v>11</v>
      </c>
      <c r="H72" s="13"/>
      <c r="I72" s="13"/>
      <c r="J72" s="13"/>
      <c r="K72" s="13"/>
      <c r="L72" s="13">
        <v>2</v>
      </c>
      <c r="M72" s="13">
        <v>1</v>
      </c>
      <c r="N72" s="13">
        <v>5</v>
      </c>
      <c r="O72" s="13">
        <v>3</v>
      </c>
      <c r="P72" s="23">
        <f>((I72*4+J72*5+K72*6+L72*7+M72*8+N72*9+O72*10)/F72)</f>
        <v>8.818181818181818</v>
      </c>
    </row>
    <row r="73" spans="1:16" ht="25.5">
      <c r="A73" s="30" t="s">
        <v>134</v>
      </c>
      <c r="B73" s="13" t="s">
        <v>66</v>
      </c>
      <c r="C73" s="13" t="s">
        <v>25</v>
      </c>
      <c r="D73" s="13" t="s">
        <v>96</v>
      </c>
      <c r="E73" s="13"/>
      <c r="F73" s="13">
        <v>5</v>
      </c>
      <c r="G73" s="13">
        <v>5</v>
      </c>
      <c r="H73" s="13"/>
      <c r="I73" s="13"/>
      <c r="J73" s="13"/>
      <c r="K73" s="13"/>
      <c r="L73" s="13">
        <v>1</v>
      </c>
      <c r="M73" s="13">
        <v>2</v>
      </c>
      <c r="N73" s="13"/>
      <c r="O73" s="13">
        <v>2</v>
      </c>
      <c r="P73" s="23">
        <f>((I73*4+J73*5+K73*6+L73*7+M73*8+N73*9+O73*10)/F73)</f>
        <v>8.6</v>
      </c>
    </row>
    <row r="74" spans="1:16" ht="25.5">
      <c r="A74" s="30" t="s">
        <v>134</v>
      </c>
      <c r="B74" s="13" t="s">
        <v>66</v>
      </c>
      <c r="C74" s="13" t="s">
        <v>52</v>
      </c>
      <c r="D74" s="13">
        <v>33214061</v>
      </c>
      <c r="E74" s="13"/>
      <c r="F74" s="13">
        <v>3</v>
      </c>
      <c r="G74" s="13">
        <v>3</v>
      </c>
      <c r="H74" s="13"/>
      <c r="I74" s="13"/>
      <c r="J74" s="13"/>
      <c r="K74" s="13"/>
      <c r="L74" s="13">
        <v>1</v>
      </c>
      <c r="M74" s="13"/>
      <c r="N74" s="13">
        <v>1</v>
      </c>
      <c r="O74" s="13">
        <v>1</v>
      </c>
      <c r="P74" s="23">
        <f>((I74*4+J74*5+K74*6+L74*7+M74*8+N74*9+O74*10)/F74)</f>
        <v>8.666666666666666</v>
      </c>
    </row>
    <row r="75" spans="1:16" ht="25.5">
      <c r="A75" s="30" t="s">
        <v>116</v>
      </c>
      <c r="B75" s="13" t="s">
        <v>66</v>
      </c>
      <c r="C75" s="13" t="s">
        <v>186</v>
      </c>
      <c r="D75" s="13">
        <v>33214121</v>
      </c>
      <c r="E75" s="13"/>
      <c r="F75" s="13">
        <v>17</v>
      </c>
      <c r="G75" s="13">
        <v>17</v>
      </c>
      <c r="H75" s="13"/>
      <c r="I75" s="13"/>
      <c r="J75" s="13"/>
      <c r="K75" s="13"/>
      <c r="L75" s="13">
        <v>2</v>
      </c>
      <c r="M75" s="13">
        <v>6</v>
      </c>
      <c r="N75" s="13">
        <v>5</v>
      </c>
      <c r="O75" s="13">
        <v>4</v>
      </c>
      <c r="P75" s="23">
        <f>((I75*4+J75*5+K75*6+L75*7+M75*8+N75*9+O75*10)/F75)</f>
        <v>8.647058823529411</v>
      </c>
    </row>
    <row r="76" spans="1:16" ht="38.25">
      <c r="A76" s="30" t="s">
        <v>116</v>
      </c>
      <c r="B76" s="13" t="s">
        <v>66</v>
      </c>
      <c r="C76" s="13" t="s">
        <v>187</v>
      </c>
      <c r="D76" s="13">
        <v>33214121</v>
      </c>
      <c r="E76" s="13"/>
      <c r="F76" s="13">
        <v>3</v>
      </c>
      <c r="G76" s="13">
        <v>3</v>
      </c>
      <c r="H76" s="13"/>
      <c r="I76" s="13"/>
      <c r="J76" s="13"/>
      <c r="K76" s="13">
        <v>1</v>
      </c>
      <c r="L76" s="13"/>
      <c r="M76" s="13">
        <v>1</v>
      </c>
      <c r="N76" s="13">
        <v>1</v>
      </c>
      <c r="O76" s="13"/>
      <c r="P76" s="23">
        <f>((I76*4+J76*5+K76*6+L76*7+M76*8+N76*9+O76*10)/F76)</f>
        <v>7.666666666666667</v>
      </c>
    </row>
    <row r="77" spans="1:16" ht="25.5">
      <c r="A77" s="30" t="s">
        <v>189</v>
      </c>
      <c r="B77" s="26" t="s">
        <v>66</v>
      </c>
      <c r="C77" s="26" t="s">
        <v>35</v>
      </c>
      <c r="D77" s="34">
        <v>33214131</v>
      </c>
      <c r="E77" s="26"/>
      <c r="F77" s="26">
        <v>13</v>
      </c>
      <c r="G77" s="26">
        <v>13</v>
      </c>
      <c r="H77" s="26"/>
      <c r="I77" s="26"/>
      <c r="J77" s="26"/>
      <c r="K77" s="26">
        <v>1</v>
      </c>
      <c r="L77" s="26">
        <v>6</v>
      </c>
      <c r="M77" s="26">
        <v>2</v>
      </c>
      <c r="N77" s="26">
        <v>3</v>
      </c>
      <c r="O77" s="26">
        <v>1</v>
      </c>
      <c r="P77" s="23">
        <f>((I77*4+J77*5+K77*6+L77*7+M77*8+N77*9+O77*10)/F77)</f>
        <v>7.769230769230769</v>
      </c>
    </row>
    <row r="78" spans="1:16" ht="25.5">
      <c r="A78" s="13" t="s">
        <v>159</v>
      </c>
      <c r="B78" s="13" t="s">
        <v>66</v>
      </c>
      <c r="C78" s="13" t="s">
        <v>53</v>
      </c>
      <c r="D78" s="13" t="s">
        <v>113</v>
      </c>
      <c r="E78" s="13"/>
      <c r="F78" s="13">
        <v>15</v>
      </c>
      <c r="G78" s="13">
        <v>15</v>
      </c>
      <c r="H78" s="13"/>
      <c r="I78" s="13"/>
      <c r="J78" s="13"/>
      <c r="K78" s="13"/>
      <c r="L78" s="13"/>
      <c r="M78" s="13">
        <v>6</v>
      </c>
      <c r="N78" s="13">
        <v>3</v>
      </c>
      <c r="O78" s="13">
        <v>6</v>
      </c>
      <c r="P78" s="23">
        <f>((I78*4+J78*5+K78*6+L78*7+M78*8+N78*9+O78*10)/F78)</f>
        <v>9</v>
      </c>
    </row>
    <row r="79" spans="1:16" ht="38.25">
      <c r="A79" s="21" t="s">
        <v>190</v>
      </c>
      <c r="B79" s="21" t="s">
        <v>66</v>
      </c>
      <c r="C79" s="21" t="s">
        <v>188</v>
      </c>
      <c r="D79" s="21">
        <v>33</v>
      </c>
      <c r="E79" s="21"/>
      <c r="F79" s="21">
        <v>13</v>
      </c>
      <c r="G79" s="21">
        <v>13</v>
      </c>
      <c r="H79" s="21"/>
      <c r="I79" s="21"/>
      <c r="J79" s="21"/>
      <c r="K79" s="21">
        <v>2</v>
      </c>
      <c r="L79" s="21">
        <v>2</v>
      </c>
      <c r="M79" s="21">
        <v>2</v>
      </c>
      <c r="N79" s="21">
        <v>2</v>
      </c>
      <c r="O79" s="21">
        <v>5</v>
      </c>
      <c r="P79" s="27">
        <f>((I79*4+J79*5+K79*6+L79*7+M79*8+N79*9+O79*10)/F79)</f>
        <v>8.461538461538462</v>
      </c>
    </row>
    <row r="80" spans="1:16" ht="25.5">
      <c r="A80" s="13" t="s">
        <v>145</v>
      </c>
      <c r="B80" s="13" t="s">
        <v>66</v>
      </c>
      <c r="C80" s="13" t="s">
        <v>54</v>
      </c>
      <c r="D80" s="13">
        <v>33216021</v>
      </c>
      <c r="E80" s="13"/>
      <c r="F80" s="13">
        <v>10</v>
      </c>
      <c r="G80" s="13">
        <v>10</v>
      </c>
      <c r="H80" s="13"/>
      <c r="I80" s="13"/>
      <c r="J80" s="13"/>
      <c r="K80" s="13"/>
      <c r="L80" s="13"/>
      <c r="M80" s="13">
        <v>2</v>
      </c>
      <c r="N80" s="13">
        <v>1</v>
      </c>
      <c r="O80" s="13">
        <v>7</v>
      </c>
      <c r="P80" s="23">
        <f>((I80*4+J80*5+K80*6+L80*7+M80*8+N80*9+O80*10)/F80)</f>
        <v>9.5</v>
      </c>
    </row>
    <row r="81" spans="1:16" ht="25.5">
      <c r="A81" s="13" t="s">
        <v>145</v>
      </c>
      <c r="B81" s="13" t="s">
        <v>66</v>
      </c>
      <c r="C81" s="13" t="s">
        <v>54</v>
      </c>
      <c r="D81" s="13">
        <v>33216021</v>
      </c>
      <c r="E81" s="13"/>
      <c r="F81" s="13">
        <v>12</v>
      </c>
      <c r="G81" s="13">
        <v>12</v>
      </c>
      <c r="H81" s="13"/>
      <c r="I81" s="13"/>
      <c r="J81" s="13"/>
      <c r="K81" s="13"/>
      <c r="L81" s="13">
        <v>3</v>
      </c>
      <c r="M81" s="13">
        <v>4</v>
      </c>
      <c r="N81" s="13">
        <v>1</v>
      </c>
      <c r="O81" s="13">
        <v>4</v>
      </c>
      <c r="P81" s="23">
        <f>((I81*4+J81*5+K81*6+L81*7+M81*8+N81*9+O81*10)/F81)</f>
        <v>8.5</v>
      </c>
    </row>
    <row r="82" spans="1:16" ht="38.25">
      <c r="A82" s="13" t="s">
        <v>145</v>
      </c>
      <c r="B82" s="13" t="s">
        <v>66</v>
      </c>
      <c r="C82" s="13" t="s">
        <v>55</v>
      </c>
      <c r="D82" s="13">
        <v>33216011</v>
      </c>
      <c r="E82" s="13"/>
      <c r="F82" s="13">
        <v>3</v>
      </c>
      <c r="G82" s="13">
        <v>3</v>
      </c>
      <c r="H82" s="13"/>
      <c r="I82" s="13"/>
      <c r="J82" s="13"/>
      <c r="K82" s="13"/>
      <c r="L82" s="13"/>
      <c r="M82" s="13">
        <v>1</v>
      </c>
      <c r="N82" s="13"/>
      <c r="O82" s="13">
        <v>2</v>
      </c>
      <c r="P82" s="23">
        <f>((I82*4+J82*5+K82*6+L82*7+M82*8+N82*9+O82*10)/F82)</f>
        <v>9.333333333333334</v>
      </c>
    </row>
    <row r="83" spans="1:16" ht="25.5">
      <c r="A83" s="13" t="s">
        <v>145</v>
      </c>
      <c r="B83" s="21" t="s">
        <v>102</v>
      </c>
      <c r="C83" s="13" t="s">
        <v>6</v>
      </c>
      <c r="D83" s="13" t="s">
        <v>100</v>
      </c>
      <c r="E83" s="13"/>
      <c r="F83" s="13">
        <v>4</v>
      </c>
      <c r="G83" s="13">
        <v>4</v>
      </c>
      <c r="H83" s="13"/>
      <c r="I83" s="13"/>
      <c r="J83" s="13"/>
      <c r="K83" s="13"/>
      <c r="L83" s="13">
        <v>3</v>
      </c>
      <c r="M83" s="13">
        <v>1</v>
      </c>
      <c r="N83" s="13"/>
      <c r="O83" s="13"/>
      <c r="P83" s="23">
        <f>((I83*4+J83*5+K83*6+L83*7+M83*8+N83*9+O83*10)/F83)</f>
        <v>7.25</v>
      </c>
    </row>
    <row r="84" spans="1:16" ht="25.5">
      <c r="A84" s="13" t="s">
        <v>204</v>
      </c>
      <c r="B84" s="21" t="s">
        <v>102</v>
      </c>
      <c r="C84" s="13" t="s">
        <v>58</v>
      </c>
      <c r="D84" s="13">
        <v>33815001</v>
      </c>
      <c r="E84" s="13"/>
      <c r="F84" s="13">
        <v>15</v>
      </c>
      <c r="G84" s="13">
        <v>15</v>
      </c>
      <c r="H84" s="13"/>
      <c r="I84" s="13"/>
      <c r="J84" s="13"/>
      <c r="K84" s="13"/>
      <c r="L84" s="13">
        <v>1</v>
      </c>
      <c r="M84" s="13">
        <v>6</v>
      </c>
      <c r="N84" s="13">
        <v>7</v>
      </c>
      <c r="O84" s="13">
        <v>1</v>
      </c>
      <c r="P84" s="23">
        <f>((I84*4+J84*5+K84*6+L84*7+M84*8+N84*9+O84*10)/F84)</f>
        <v>8.533333333333333</v>
      </c>
    </row>
    <row r="85" spans="1:16" ht="25.5">
      <c r="A85" s="13" t="s">
        <v>204</v>
      </c>
      <c r="B85" s="21" t="s">
        <v>102</v>
      </c>
      <c r="C85" s="13" t="s">
        <v>58</v>
      </c>
      <c r="D85" s="13">
        <v>33815001</v>
      </c>
      <c r="E85" s="13"/>
      <c r="F85" s="13">
        <v>20</v>
      </c>
      <c r="G85" s="13">
        <v>20</v>
      </c>
      <c r="H85" s="13"/>
      <c r="I85" s="13"/>
      <c r="J85" s="13">
        <v>1</v>
      </c>
      <c r="K85" s="13">
        <v>3</v>
      </c>
      <c r="L85" s="13">
        <v>3</v>
      </c>
      <c r="M85" s="13">
        <v>6</v>
      </c>
      <c r="N85" s="13">
        <v>7</v>
      </c>
      <c r="O85" s="13"/>
      <c r="P85" s="23">
        <f>((I85*4+J85*5+K85*6+L85*7+M85*8+N85*9+O85*10)/F85)</f>
        <v>7.75</v>
      </c>
    </row>
    <row r="86" spans="1:16" ht="25.5">
      <c r="A86" s="13" t="s">
        <v>157</v>
      </c>
      <c r="B86" s="21" t="s">
        <v>102</v>
      </c>
      <c r="C86" s="13" t="s">
        <v>35</v>
      </c>
      <c r="D86" s="13">
        <v>33214131</v>
      </c>
      <c r="E86" s="13"/>
      <c r="F86" s="13">
        <v>16</v>
      </c>
      <c r="G86" s="13">
        <v>16</v>
      </c>
      <c r="H86" s="13"/>
      <c r="I86" s="13"/>
      <c r="J86" s="13">
        <v>2</v>
      </c>
      <c r="K86" s="13">
        <v>2</v>
      </c>
      <c r="L86" s="13">
        <v>1</v>
      </c>
      <c r="M86" s="13">
        <v>4</v>
      </c>
      <c r="N86" s="13">
        <v>3</v>
      </c>
      <c r="O86" s="13">
        <v>4</v>
      </c>
      <c r="P86" s="23">
        <f>((I86*4+J86*5+K86*6+L86*7+M86*8+N86*9+O86*10)/F86)</f>
        <v>8</v>
      </c>
    </row>
    <row r="87" spans="1:16" ht="25.5">
      <c r="A87" s="13" t="s">
        <v>157</v>
      </c>
      <c r="B87" s="13" t="s">
        <v>7</v>
      </c>
      <c r="C87" s="13" t="s">
        <v>22</v>
      </c>
      <c r="D87" s="13">
        <v>33214031</v>
      </c>
      <c r="E87" s="13"/>
      <c r="F87" s="13">
        <v>15</v>
      </c>
      <c r="G87" s="13">
        <v>15</v>
      </c>
      <c r="H87" s="13"/>
      <c r="I87" s="13"/>
      <c r="J87" s="13"/>
      <c r="K87" s="13">
        <v>4</v>
      </c>
      <c r="L87" s="13">
        <v>4</v>
      </c>
      <c r="M87" s="13">
        <v>6</v>
      </c>
      <c r="N87" s="13">
        <v>1</v>
      </c>
      <c r="O87" s="13"/>
      <c r="P87" s="23">
        <f>((I87*4+J87*5+K87*6+L87*7+M87*8+N87*9+O87*10)/F87)</f>
        <v>7.266666666666667</v>
      </c>
    </row>
    <row r="88" spans="1:16" ht="25.5">
      <c r="A88" s="13" t="s">
        <v>145</v>
      </c>
      <c r="B88" s="13" t="s">
        <v>95</v>
      </c>
      <c r="C88" s="13" t="s">
        <v>25</v>
      </c>
      <c r="D88" s="13">
        <v>33214111</v>
      </c>
      <c r="E88" s="13"/>
      <c r="F88" s="13">
        <v>6</v>
      </c>
      <c r="G88" s="13">
        <v>6</v>
      </c>
      <c r="H88" s="13"/>
      <c r="I88" s="13"/>
      <c r="J88" s="13"/>
      <c r="K88" s="13"/>
      <c r="L88" s="13"/>
      <c r="M88" s="13">
        <v>4</v>
      </c>
      <c r="N88" s="13">
        <v>2</v>
      </c>
      <c r="O88" s="13"/>
      <c r="P88" s="23">
        <f>((I88*4+J88*5+K88*6+L88*7+M88*8+N88*9+O88*10)/F88)</f>
        <v>8.333333333333334</v>
      </c>
    </row>
    <row r="89" spans="1:16" ht="25.5">
      <c r="A89" s="13" t="s">
        <v>145</v>
      </c>
      <c r="B89" s="13" t="s">
        <v>95</v>
      </c>
      <c r="C89" s="13" t="s">
        <v>27</v>
      </c>
      <c r="D89" s="13" t="s">
        <v>96</v>
      </c>
      <c r="E89" s="13"/>
      <c r="F89" s="13">
        <v>4</v>
      </c>
      <c r="G89" s="13">
        <v>4</v>
      </c>
      <c r="H89" s="13"/>
      <c r="I89" s="13"/>
      <c r="J89" s="13"/>
      <c r="K89" s="13"/>
      <c r="L89" s="13">
        <v>1</v>
      </c>
      <c r="M89" s="13">
        <v>1</v>
      </c>
      <c r="N89" s="13">
        <v>1</v>
      </c>
      <c r="O89" s="13">
        <v>1</v>
      </c>
      <c r="P89" s="23">
        <f>((I89*4+J89*5+K89*6+L89*7+M89*8+N89*9+O89*10)/F89)</f>
        <v>8.5</v>
      </c>
    </row>
    <row r="90" spans="1:16" ht="25.5">
      <c r="A90" s="13" t="s">
        <v>145</v>
      </c>
      <c r="B90" s="13" t="s">
        <v>95</v>
      </c>
      <c r="C90" s="13" t="s">
        <v>21</v>
      </c>
      <c r="D90" s="13">
        <v>33214031</v>
      </c>
      <c r="E90" s="13"/>
      <c r="F90" s="13">
        <v>1</v>
      </c>
      <c r="G90" s="13">
        <v>1</v>
      </c>
      <c r="H90" s="13"/>
      <c r="I90" s="13"/>
      <c r="J90" s="13"/>
      <c r="K90" s="13"/>
      <c r="L90" s="13"/>
      <c r="M90" s="13"/>
      <c r="N90" s="13"/>
      <c r="O90" s="13">
        <v>1</v>
      </c>
      <c r="P90" s="23">
        <f>((I90*4+J90*5+K90*6+L90*7+M90*8+N90*9+O90*10)/F90)</f>
        <v>10</v>
      </c>
    </row>
    <row r="91" spans="1:16" ht="25.5">
      <c r="A91" s="13" t="s">
        <v>145</v>
      </c>
      <c r="B91" s="13" t="s">
        <v>95</v>
      </c>
      <c r="C91" s="13" t="s">
        <v>23</v>
      </c>
      <c r="D91" s="13">
        <v>33214041</v>
      </c>
      <c r="E91" s="13"/>
      <c r="F91" s="13">
        <v>4</v>
      </c>
      <c r="G91" s="13">
        <v>4</v>
      </c>
      <c r="H91" s="13"/>
      <c r="I91" s="13"/>
      <c r="J91" s="13"/>
      <c r="K91" s="13"/>
      <c r="L91" s="13"/>
      <c r="M91" s="13">
        <v>3</v>
      </c>
      <c r="N91" s="13">
        <v>1</v>
      </c>
      <c r="O91" s="13"/>
      <c r="P91" s="23">
        <f>((I91*4+J91*5+K91*6+L91*7+M91*8+N91*9+O91*10)/F91)</f>
        <v>8.25</v>
      </c>
    </row>
    <row r="92" spans="1:16" ht="26.25">
      <c r="A92" s="13" t="s">
        <v>143</v>
      </c>
      <c r="B92" s="22" t="s">
        <v>56</v>
      </c>
      <c r="C92" s="13" t="s">
        <v>31</v>
      </c>
      <c r="D92" s="16">
        <v>33211031</v>
      </c>
      <c r="E92" s="2"/>
      <c r="F92" s="13">
        <v>4</v>
      </c>
      <c r="G92" s="13">
        <v>4</v>
      </c>
      <c r="H92" s="13"/>
      <c r="I92" s="13"/>
      <c r="J92" s="13"/>
      <c r="K92" s="13"/>
      <c r="L92" s="13">
        <v>3</v>
      </c>
      <c r="M92" s="13">
        <v>1</v>
      </c>
      <c r="N92" s="13"/>
      <c r="O92" s="13"/>
      <c r="P92" s="23">
        <f>((I92*4+J92*5+K92*6+L92*7+M92*8+N92*9+O92*10)/F92)</f>
        <v>7.25</v>
      </c>
    </row>
    <row r="93" spans="1:16" ht="26.25">
      <c r="A93" s="13" t="s">
        <v>143</v>
      </c>
      <c r="B93" s="22" t="s">
        <v>56</v>
      </c>
      <c r="C93" s="13" t="s">
        <v>31</v>
      </c>
      <c r="D93" s="17" t="s">
        <v>98</v>
      </c>
      <c r="E93" s="2"/>
      <c r="F93" s="13">
        <v>7</v>
      </c>
      <c r="G93" s="13">
        <v>7</v>
      </c>
      <c r="H93" s="13"/>
      <c r="I93" s="13"/>
      <c r="J93" s="13"/>
      <c r="K93" s="13"/>
      <c r="L93" s="13">
        <v>1</v>
      </c>
      <c r="M93" s="13">
        <v>2</v>
      </c>
      <c r="N93" s="13">
        <v>2</v>
      </c>
      <c r="O93" s="13">
        <v>2</v>
      </c>
      <c r="P93" s="23">
        <f>((I93*4+J93*5+K93*6+L93*7+M93*8+N93*9+O93*10)/F93)</f>
        <v>8.714285714285714</v>
      </c>
    </row>
  </sheetData>
  <sheetProtection/>
  <autoFilter ref="A2:P89">
    <sortState ref="A3:P93">
      <sortCondition sortBy="value" ref="B3:B93"/>
    </sortState>
  </autoFilter>
  <mergeCells count="2">
    <mergeCell ref="I1:O1"/>
    <mergeCell ref="A1:H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I-birojs.local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Kalve Māra</dc:creator>
  <cp:keywords/>
  <dc:description/>
  <cp:lastModifiedBy>Kalve Mara</cp:lastModifiedBy>
  <cp:lastPrinted>2019-07-03T05:47:07Z</cp:lastPrinted>
  <dcterms:created xsi:type="dcterms:W3CDTF">2011-06-17T07:12:56Z</dcterms:created>
  <dcterms:modified xsi:type="dcterms:W3CDTF">2022-02-08T09:22:33Z</dcterms:modified>
  <cp:category/>
  <cp:version/>
  <cp:contentType/>
  <cp:contentStatus/>
</cp:coreProperties>
</file>